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tabRatio="1000" firstSheet="10" activeTab="15"/>
  </bookViews>
  <sheets>
    <sheet name="Mm60" sheetId="1" r:id="rId1"/>
    <sheet name="Mm200" sheetId="25" r:id="rId2"/>
    <sheet name="Mm_Tā" sheetId="3" r:id="rId3"/>
    <sheet name="Mm_Bum" sheetId="4" r:id="rId4"/>
    <sheet name="Zm60" sheetId="2" r:id="rId5"/>
    <sheet name="Zm200" sheetId="29" r:id="rId6"/>
    <sheet name="Zm_Tā" sheetId="14" r:id="rId7"/>
    <sheet name="Zm_Bum" sheetId="15" r:id="rId8"/>
    <sheet name="M_60" sheetId="8" r:id="rId9"/>
    <sheet name="M_200" sheetId="27" r:id="rId10"/>
    <sheet name="M_Tā" sheetId="33" r:id="rId11"/>
    <sheet name="M_Bum" sheetId="23" r:id="rId12"/>
    <sheet name="Z_60" sheetId="9" r:id="rId13"/>
    <sheet name="Z_200" sheetId="31" r:id="rId14"/>
    <sheet name="Z_Tā" sheetId="34" r:id="rId15"/>
    <sheet name="Z_Bum" sheetId="22" r:id="rId16"/>
    <sheet name="ML60" sheetId="41" r:id="rId17"/>
    <sheet name="ML200" sheetId="42" r:id="rId18"/>
    <sheet name="ML600" sheetId="43" r:id="rId19"/>
    <sheet name="ML_Tā" sheetId="44" r:id="rId20"/>
    <sheet name="ML_Bum" sheetId="47" r:id="rId21"/>
    <sheet name="ZL60" sheetId="48" r:id="rId22"/>
    <sheet name="ZL200" sheetId="49" r:id="rId23"/>
    <sheet name="ZL600" sheetId="50" r:id="rId24"/>
    <sheet name="ZL_Tā" sheetId="51" r:id="rId25"/>
    <sheet name="ZL_Bum" sheetId="54" r:id="rId26"/>
    <sheet name="4x100m" sheetId="19" r:id="rId27"/>
    <sheet name="KOPĀ" sheetId="24" r:id="rId2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<sst xmlns="http://schemas.openxmlformats.org/spreadsheetml/2006/main" count="2216" uniqueCount="487">
  <si>
    <t>Tāllēkšana</t>
  </si>
  <si>
    <t>Lab.rez.</t>
  </si>
  <si>
    <t>Vieta</t>
  </si>
  <si>
    <t>Nr.p.k.</t>
  </si>
  <si>
    <t>Rezultāts</t>
  </si>
  <si>
    <t>Dz.g.</t>
  </si>
  <si>
    <t>Nr.</t>
  </si>
  <si>
    <t>Rez.</t>
  </si>
  <si>
    <t>N.p.k.</t>
  </si>
  <si>
    <t>Vārds</t>
  </si>
  <si>
    <t>Uzvārds</t>
  </si>
  <si>
    <t>Skola</t>
  </si>
  <si>
    <t xml:space="preserve"> Tāllēkšana</t>
  </si>
  <si>
    <t>Nr</t>
  </si>
  <si>
    <t>Limbažu, Salacgrīvas un Alojas novadu</t>
  </si>
  <si>
    <t>vispārizglītojošo skolu skolēnu sacensības VIEGLATLĒTIKĀ</t>
  </si>
  <si>
    <t>Komanda</t>
  </si>
  <si>
    <t>Disciplīna</t>
  </si>
  <si>
    <t>Zēni</t>
  </si>
  <si>
    <t>Meitenes</t>
  </si>
  <si>
    <t>KOPĀ</t>
  </si>
  <si>
    <t>PAVISAM</t>
  </si>
  <si>
    <t>Kalniņa</t>
  </si>
  <si>
    <t>Ance</t>
  </si>
  <si>
    <t>Jānis</t>
  </si>
  <si>
    <t>Kristers</t>
  </si>
  <si>
    <t>Renārs</t>
  </si>
  <si>
    <t>Markuss</t>
  </si>
  <si>
    <t>Liepiņš</t>
  </si>
  <si>
    <t>Alise</t>
  </si>
  <si>
    <t>Daniels</t>
  </si>
  <si>
    <t>Kalniņš</t>
  </si>
  <si>
    <t>Goba</t>
  </si>
  <si>
    <t>Mārtiņš</t>
  </si>
  <si>
    <t>Bērziņš</t>
  </si>
  <si>
    <t>Vidrižu pamatskola</t>
  </si>
  <si>
    <t>Niks</t>
  </si>
  <si>
    <t>Mārcis</t>
  </si>
  <si>
    <t>4x100 m</t>
  </si>
  <si>
    <t xml:space="preserve">Patrīcija </t>
  </si>
  <si>
    <t xml:space="preserve">Diāna </t>
  </si>
  <si>
    <t>60 m</t>
  </si>
  <si>
    <t>200 m</t>
  </si>
  <si>
    <t>Bumbiņas mešana</t>
  </si>
  <si>
    <t>600 m</t>
  </si>
  <si>
    <t xml:space="preserve">Jānis </t>
  </si>
  <si>
    <t xml:space="preserve">Artūrs </t>
  </si>
  <si>
    <t>Māliņš</t>
  </si>
  <si>
    <t>Veinberga</t>
  </si>
  <si>
    <t>Eduards</t>
  </si>
  <si>
    <t>Kārlis</t>
  </si>
  <si>
    <t>Aleksis</t>
  </si>
  <si>
    <t>Ozoliņš</t>
  </si>
  <si>
    <t xml:space="preserve">Justīne </t>
  </si>
  <si>
    <t>Kristians</t>
  </si>
  <si>
    <t>Gromova</t>
  </si>
  <si>
    <t>Gustavs</t>
  </si>
  <si>
    <t>Viktorija</t>
  </si>
  <si>
    <t>Martinova</t>
  </si>
  <si>
    <t>Elza</t>
  </si>
  <si>
    <t>Stavro</t>
  </si>
  <si>
    <t>Elizabete</t>
  </si>
  <si>
    <t>Nikola</t>
  </si>
  <si>
    <t>Ieva</t>
  </si>
  <si>
    <t>Anete</t>
  </si>
  <si>
    <t>Marta</t>
  </si>
  <si>
    <t>Kalvāns</t>
  </si>
  <si>
    <t>Hugo</t>
  </si>
  <si>
    <t>Ralfs</t>
  </si>
  <si>
    <t>Ailts</t>
  </si>
  <si>
    <t xml:space="preserve">Kaspars </t>
  </si>
  <si>
    <t>Vītols</t>
  </si>
  <si>
    <t>60m</t>
  </si>
  <si>
    <t>200m</t>
  </si>
  <si>
    <t>600m</t>
  </si>
  <si>
    <t>Mīkstā</t>
  </si>
  <si>
    <t>Evelīna</t>
  </si>
  <si>
    <t>Jēkabs</t>
  </si>
  <si>
    <t>Roķis</t>
  </si>
  <si>
    <t>Knaps</t>
  </si>
  <si>
    <t xml:space="preserve">Daniels </t>
  </si>
  <si>
    <t>Adrians</t>
  </si>
  <si>
    <t>Kerija</t>
  </si>
  <si>
    <t>Ažuks</t>
  </si>
  <si>
    <t>Miks</t>
  </si>
  <si>
    <t>Būce</t>
  </si>
  <si>
    <t>Jurģis</t>
  </si>
  <si>
    <t>Zeiļuka</t>
  </si>
  <si>
    <t>Estere</t>
  </si>
  <si>
    <t xml:space="preserve">Limbažu novada </t>
  </si>
  <si>
    <t>Limbaži 18.05.2023.</t>
  </si>
  <si>
    <t>Limbažu novada</t>
  </si>
  <si>
    <t>2015.g.dz. Meitenes</t>
  </si>
  <si>
    <t>2015.g.dz. Zēni</t>
  </si>
  <si>
    <t>2013.-2014.g.dz. Meitenes</t>
  </si>
  <si>
    <t>Limažu novada</t>
  </si>
  <si>
    <t>2011.-2012.g.dz. Meitenes</t>
  </si>
  <si>
    <t>2011.-2012.g.dz. Zēni</t>
  </si>
  <si>
    <t xml:space="preserve">Alise </t>
  </si>
  <si>
    <t>Mežule</t>
  </si>
  <si>
    <t> 644</t>
  </si>
  <si>
    <t xml:space="preserve">Staiceles pamatskola </t>
  </si>
  <si>
    <t>2013.-2014.g.dz. Zēni</t>
  </si>
  <si>
    <t xml:space="preserve">Artis </t>
  </si>
  <si>
    <t>Ivanovs</t>
  </si>
  <si>
    <t> 643</t>
  </si>
  <si>
    <t>Dreimanis</t>
  </si>
  <si>
    <t>642 </t>
  </si>
  <si>
    <t>Fjodorovs</t>
  </si>
  <si>
    <t> 641</t>
  </si>
  <si>
    <t>Roberts Jānis</t>
  </si>
  <si>
    <t>Hartmanis</t>
  </si>
  <si>
    <t> 640</t>
  </si>
  <si>
    <t xml:space="preserve">Klāvs </t>
  </si>
  <si>
    <t>Raibacis</t>
  </si>
  <si>
    <t> 639</t>
  </si>
  <si>
    <t xml:space="preserve">Annija </t>
  </si>
  <si>
    <t>638 </t>
  </si>
  <si>
    <t xml:space="preserve">Ronaldo </t>
  </si>
  <si>
    <t xml:space="preserve">Gobiņš </t>
  </si>
  <si>
    <t>Uģis</t>
  </si>
  <si>
    <t>Bells</t>
  </si>
  <si>
    <t>140815</t>
  </si>
  <si>
    <t xml:space="preserve">Lādezera pamatskola </t>
  </si>
  <si>
    <t>180215</t>
  </si>
  <si>
    <t>Nikolass</t>
  </si>
  <si>
    <t>Zariņš</t>
  </si>
  <si>
    <t>060715</t>
  </si>
  <si>
    <t>Olivers</t>
  </si>
  <si>
    <t>Brodelis</t>
  </si>
  <si>
    <t>180114</t>
  </si>
  <si>
    <t>Marko Gustavs</t>
  </si>
  <si>
    <t>Metenis</t>
  </si>
  <si>
    <t>011014</t>
  </si>
  <si>
    <t>Gurins</t>
  </si>
  <si>
    <t>200313</t>
  </si>
  <si>
    <t>180713</t>
  </si>
  <si>
    <t>Nils</t>
  </si>
  <si>
    <t>190713</t>
  </si>
  <si>
    <t>300913</t>
  </si>
  <si>
    <t>Gustavs Ēriks</t>
  </si>
  <si>
    <t>Marķīzs</t>
  </si>
  <si>
    <t>211212</t>
  </si>
  <si>
    <t>Mārtiņš Vilis</t>
  </si>
  <si>
    <t>Zēģelis</t>
  </si>
  <si>
    <t>120911</t>
  </si>
  <si>
    <t>Vanka</t>
  </si>
  <si>
    <t>190214</t>
  </si>
  <si>
    <t>Laura Sāra</t>
  </si>
  <si>
    <t>Vītoliņa</t>
  </si>
  <si>
    <t>281113</t>
  </si>
  <si>
    <t>Rasa</t>
  </si>
  <si>
    <t>Marena</t>
  </si>
  <si>
    <t>220212</t>
  </si>
  <si>
    <t>Ceriņa</t>
  </si>
  <si>
    <t>130811</t>
  </si>
  <si>
    <t>2015.g.dz.</t>
  </si>
  <si>
    <t>2013.-2014.g.dz.</t>
  </si>
  <si>
    <t>2011.-2012.g.dz.</t>
  </si>
  <si>
    <t>Melānija</t>
  </si>
  <si>
    <t>Lange</t>
  </si>
  <si>
    <t>200715</t>
  </si>
  <si>
    <t>Zaķe</t>
  </si>
  <si>
    <t>170315</t>
  </si>
  <si>
    <t xml:space="preserve">Vidrižu pamatskola </t>
  </si>
  <si>
    <t>Fetlers</t>
  </si>
  <si>
    <t>300915</t>
  </si>
  <si>
    <t>Kuplis</t>
  </si>
  <si>
    <t>Māris</t>
  </si>
  <si>
    <t>Špats</t>
  </si>
  <si>
    <t>100415</t>
  </si>
  <si>
    <t xml:space="preserve">Lote </t>
  </si>
  <si>
    <t>010414</t>
  </si>
  <si>
    <t xml:space="preserve">Amanda </t>
  </si>
  <si>
    <t>Burkēviča</t>
  </si>
  <si>
    <t>070713</t>
  </si>
  <si>
    <t>Ķirse</t>
  </si>
  <si>
    <t>080214</t>
  </si>
  <si>
    <t>Hanija</t>
  </si>
  <si>
    <t>Alseika</t>
  </si>
  <si>
    <t>170314</t>
  </si>
  <si>
    <t xml:space="preserve">Marta </t>
  </si>
  <si>
    <t>Daugaviete</t>
  </si>
  <si>
    <t>070113</t>
  </si>
  <si>
    <t>Karlīna</t>
  </si>
  <si>
    <t>Goluba</t>
  </si>
  <si>
    <t>140913</t>
  </si>
  <si>
    <t>Klāvs Orlando</t>
  </si>
  <si>
    <t>061012</t>
  </si>
  <si>
    <t xml:space="preserve">Kristians </t>
  </si>
  <si>
    <t>140413</t>
  </si>
  <si>
    <t xml:space="preserve">Emīls </t>
  </si>
  <si>
    <t>080213</t>
  </si>
  <si>
    <t xml:space="preserve">Kārlis </t>
  </si>
  <si>
    <t>Mareks</t>
  </si>
  <si>
    <t>Stikuts</t>
  </si>
  <si>
    <t>Filips</t>
  </si>
  <si>
    <t>Komels</t>
  </si>
  <si>
    <t>250513</t>
  </si>
  <si>
    <t>Graviņš</t>
  </si>
  <si>
    <t>150314</t>
  </si>
  <si>
    <t>Amanda Viktorija</t>
  </si>
  <si>
    <t>Lūse</t>
  </si>
  <si>
    <t>140212</t>
  </si>
  <si>
    <t>Pleikšne</t>
  </si>
  <si>
    <t>140911</t>
  </si>
  <si>
    <t>Gremzda</t>
  </si>
  <si>
    <t>230512</t>
  </si>
  <si>
    <t>Kristaps Kristians</t>
  </si>
  <si>
    <t>Kozars</t>
  </si>
  <si>
    <t>100312</t>
  </si>
  <si>
    <t>Kazaks</t>
  </si>
  <si>
    <t>181212</t>
  </si>
  <si>
    <t>280211</t>
  </si>
  <si>
    <t>Gorškovs</t>
  </si>
  <si>
    <t>100411</t>
  </si>
  <si>
    <t>220311</t>
  </si>
  <si>
    <r>
      <t xml:space="preserve">Vidrižu pamatskola
</t>
    </r>
    <r>
      <rPr>
        <sz val="12"/>
        <rFont val="Times New Roman"/>
        <family val="1"/>
      </rPr>
      <t xml:space="preserve">Melānija Lange  
Elza Zaķe  
Renārs Fetlers  
Māris Špats  
</t>
    </r>
  </si>
  <si>
    <r>
      <t xml:space="preserve">Vidrižu pamatskola I </t>
    </r>
    <r>
      <rPr>
        <sz val="12"/>
        <rFont val="Times New Roman"/>
        <family val="1"/>
      </rPr>
      <t xml:space="preserve"> 
Amanda Burkēviča  
Lote Martinova  
Emīls Būce  
Kristians Stavro</t>
    </r>
  </si>
  <si>
    <r>
      <t xml:space="preserve">Vidrižu pamatskola II
</t>
    </r>
    <r>
      <rPr>
        <sz val="12"/>
        <rFont val="Times New Roman"/>
        <family val="1"/>
      </rPr>
      <t>Karlīna Goluba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Hanija Alseika                           Filips Komels                        Kārlis Skutāns
</t>
    </r>
  </si>
  <si>
    <r>
      <t xml:space="preserve">Vidrižu pamatskola </t>
    </r>
    <r>
      <rPr>
        <sz val="12"/>
        <rFont val="Times New Roman"/>
        <family val="1"/>
      </rPr>
      <t xml:space="preserve"> 
Viktorija Pleikšne  
Amanda Lūse  
Aleksis Gorškovs                   Adrians Stavro</t>
    </r>
  </si>
  <si>
    <t xml:space="preserve">Kristers </t>
  </si>
  <si>
    <t>Savchuks</t>
  </si>
  <si>
    <t xml:space="preserve">Pāles pamatskola </t>
  </si>
  <si>
    <t xml:space="preserve">Valters </t>
  </si>
  <si>
    <t xml:space="preserve">Ķirsis </t>
  </si>
  <si>
    <t xml:space="preserve">Viktors </t>
  </si>
  <si>
    <t xml:space="preserve">Kovalenko </t>
  </si>
  <si>
    <t xml:space="preserve">Vasilevskis </t>
  </si>
  <si>
    <t xml:space="preserve">Vendelis </t>
  </si>
  <si>
    <t xml:space="preserve">Kevins </t>
  </si>
  <si>
    <t xml:space="preserve">Tauriņš </t>
  </si>
  <si>
    <t xml:space="preserve">Azuka </t>
  </si>
  <si>
    <t xml:space="preserve">Laine </t>
  </si>
  <si>
    <t xml:space="preserve">Gūtmane </t>
  </si>
  <si>
    <t xml:space="preserve">Kāpa  </t>
  </si>
  <si>
    <t xml:space="preserve">Alberts </t>
  </si>
  <si>
    <t xml:space="preserve">Gūtmanis </t>
  </si>
  <si>
    <t xml:space="preserve">Tomass </t>
  </si>
  <si>
    <t xml:space="preserve">Zeltiņš </t>
  </si>
  <si>
    <t>Elena</t>
  </si>
  <si>
    <t>Jankovska</t>
  </si>
  <si>
    <t>2015.</t>
  </si>
  <si>
    <t>Balode</t>
  </si>
  <si>
    <t>Uzkalne</t>
  </si>
  <si>
    <t xml:space="preserve">Salacgrīvas vidusskola </t>
  </si>
  <si>
    <t>Elīza</t>
  </si>
  <si>
    <t>Saklaure</t>
  </si>
  <si>
    <t>Bergs</t>
  </si>
  <si>
    <t>Andželo</t>
  </si>
  <si>
    <t>Kozlovskis</t>
  </si>
  <si>
    <t>Kaspars</t>
  </si>
  <si>
    <t>Kotāns</t>
  </si>
  <si>
    <t>Helmuts</t>
  </si>
  <si>
    <t>Maksim</t>
  </si>
  <si>
    <t>Povelytsia</t>
  </si>
  <si>
    <r>
      <t xml:space="preserve">Salacgrīvas vidusskola 1
</t>
    </r>
    <r>
      <rPr>
        <sz val="12"/>
        <rFont val="Times New Roman"/>
        <family val="1"/>
      </rPr>
      <t xml:space="preserve">Elīza Saklaure  
Elena Jankovska  
Helmuts Bergs   
Andželo Kozlovskis   
</t>
    </r>
  </si>
  <si>
    <r>
      <t xml:space="preserve">Salacgrīvas vidusskola 2
</t>
    </r>
    <r>
      <rPr>
        <sz val="12"/>
        <rFont val="Times New Roman"/>
        <family val="1"/>
      </rPr>
      <t xml:space="preserve">Evelīna Balode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Ance Uzkalne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
Hugo Bergs    
Maksim Povelytsia  
</t>
    </r>
  </si>
  <si>
    <t>Dārta</t>
  </si>
  <si>
    <t>Gederta</t>
  </si>
  <si>
    <t>2013.</t>
  </si>
  <si>
    <t>Laine</t>
  </si>
  <si>
    <t>Auziņa</t>
  </si>
  <si>
    <t>Halina</t>
  </si>
  <si>
    <t>Ende</t>
  </si>
  <si>
    <t>Tomsone</t>
  </si>
  <si>
    <t>Kārlis Augusts</t>
  </si>
  <si>
    <t>Uzuleņš</t>
  </si>
  <si>
    <t>Olivers Andis</t>
  </si>
  <si>
    <t>Koluškins</t>
  </si>
  <si>
    <t>Alberts</t>
  </si>
  <si>
    <t>Treijs</t>
  </si>
  <si>
    <t>Oskars</t>
  </si>
  <si>
    <t>Keiselis</t>
  </si>
  <si>
    <r>
      <t xml:space="preserve">Salacgrīvas vidusskola 1 
</t>
    </r>
    <r>
      <rPr>
        <sz val="12"/>
        <rFont val="Times New Roman"/>
        <family val="1"/>
      </rPr>
      <t xml:space="preserve">Marta Tomsone  
Laine Auziņa
Kārlis Augusts Uzeliņš
Olivers Andis Koluškins  
</t>
    </r>
  </si>
  <si>
    <r>
      <t xml:space="preserve">Salacgrīvas vidusskola 2
</t>
    </r>
    <r>
      <rPr>
        <sz val="12"/>
        <rFont val="Times New Roman"/>
        <family val="1"/>
      </rPr>
      <t xml:space="preserve">Dārta Gederta  
Halina Ende
Alberts Treijs
Oskars Keiselis  
</t>
    </r>
  </si>
  <si>
    <t>Lote</t>
  </si>
  <si>
    <t>Berga</t>
  </si>
  <si>
    <t>2011.</t>
  </si>
  <si>
    <t>Vasila</t>
  </si>
  <si>
    <t>2012.</t>
  </si>
  <si>
    <t>Jekabsone</t>
  </si>
  <si>
    <t>Heidija</t>
  </si>
  <si>
    <t>Linde</t>
  </si>
  <si>
    <t>Jerāne</t>
  </si>
  <si>
    <t>Patrīcija</t>
  </si>
  <si>
    <t>Mačāne</t>
  </si>
  <si>
    <t>Anželika</t>
  </si>
  <si>
    <t>Riņķe</t>
  </si>
  <si>
    <t>Tymofii</t>
  </si>
  <si>
    <t>Didusenko</t>
  </si>
  <si>
    <t>Denis</t>
  </si>
  <si>
    <t>Koretskyi</t>
  </si>
  <si>
    <t>Ērenfrīds</t>
  </si>
  <si>
    <r>
      <t xml:space="preserve">Salacgrīvas vidusskola 1 
</t>
    </r>
    <r>
      <rPr>
        <sz val="12"/>
        <rFont val="Times New Roman"/>
        <family val="1"/>
      </rPr>
      <t xml:space="preserve">Lote Berga 
Heidija Linde                       Daniels Ērenfrīds  
Markuss Kalniņš  
</t>
    </r>
  </si>
  <si>
    <r>
      <t xml:space="preserve">Salacgrīvas vidusskola 2 
</t>
    </r>
    <r>
      <rPr>
        <sz val="12"/>
        <rFont val="Times New Roman"/>
        <family val="1"/>
      </rPr>
      <t>Anete Vasila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
Viktorija Gromova                      Tymofii Didusenko 
Denis Koretsky  
</t>
    </r>
  </si>
  <si>
    <t xml:space="preserve">Amina </t>
  </si>
  <si>
    <t xml:space="preserve">Lūkna </t>
  </si>
  <si>
    <t xml:space="preserve">Limbažu vidusskola </t>
  </si>
  <si>
    <t xml:space="preserve">Rūta </t>
  </si>
  <si>
    <t xml:space="preserve">Tralmaka </t>
  </si>
  <si>
    <t xml:space="preserve">Luīze </t>
  </si>
  <si>
    <t xml:space="preserve">Bondare </t>
  </si>
  <si>
    <t xml:space="preserve">Olafs </t>
  </si>
  <si>
    <t xml:space="preserve">Šrēderis </t>
  </si>
  <si>
    <t xml:space="preserve">Miks </t>
  </si>
  <si>
    <t xml:space="preserve">Ernests </t>
  </si>
  <si>
    <t xml:space="preserve">Kollis </t>
  </si>
  <si>
    <t xml:space="preserve">Amoliņš </t>
  </si>
  <si>
    <t xml:space="preserve">Austris </t>
  </si>
  <si>
    <t>Atraškevic</t>
  </si>
  <si>
    <t xml:space="preserve">Vladimirovs </t>
  </si>
  <si>
    <r>
      <t xml:space="preserve">Limbažu vidusskola 
</t>
    </r>
    <r>
      <rPr>
        <sz val="12"/>
        <rFont val="Times New Roman"/>
        <family val="1"/>
      </rPr>
      <t xml:space="preserve">Rūta Tralmaka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Luīze Bondare 
Kaspars Amoliņš  
Austris  Atraškevic
</t>
    </r>
  </si>
  <si>
    <t xml:space="preserve">Matīss </t>
  </si>
  <si>
    <t xml:space="preserve">Bergmanis </t>
  </si>
  <si>
    <t xml:space="preserve">Kulešs </t>
  </si>
  <si>
    <t xml:space="preserve">Patriks </t>
  </si>
  <si>
    <t xml:space="preserve">Cīrulis </t>
  </si>
  <si>
    <t xml:space="preserve">Jorens </t>
  </si>
  <si>
    <t>Damgrants</t>
  </si>
  <si>
    <t xml:space="preserve">Groma </t>
  </si>
  <si>
    <t xml:space="preserve">Amēlija </t>
  </si>
  <si>
    <t xml:space="preserve">Bukava </t>
  </si>
  <si>
    <t xml:space="preserve">Enija Aleksa </t>
  </si>
  <si>
    <t xml:space="preserve">Ungure </t>
  </si>
  <si>
    <t xml:space="preserve">Jete </t>
  </si>
  <si>
    <t xml:space="preserve">Penka </t>
  </si>
  <si>
    <t xml:space="preserve"> Smiltniece </t>
  </si>
  <si>
    <t xml:space="preserve">Zaula </t>
  </si>
  <si>
    <t xml:space="preserve">Lāce </t>
  </si>
  <si>
    <t xml:space="preserve">Sofija </t>
  </si>
  <si>
    <t xml:space="preserve">Bogdanova </t>
  </si>
  <si>
    <t xml:space="preserve">Barkovskis </t>
  </si>
  <si>
    <t xml:space="preserve">Nils </t>
  </si>
  <si>
    <t xml:space="preserve">Rēze </t>
  </si>
  <si>
    <t xml:space="preserve">Jēkabs </t>
  </si>
  <si>
    <t xml:space="preserve">Ādamsons </t>
  </si>
  <si>
    <t xml:space="preserve">Grāvele </t>
  </si>
  <si>
    <t xml:space="preserve">Valērija </t>
  </si>
  <si>
    <t xml:space="preserve">Mihailova </t>
  </si>
  <si>
    <t>Kārkliņš</t>
  </si>
  <si>
    <t xml:space="preserve">Klāvs Zigurds </t>
  </si>
  <si>
    <t>Krieviņš</t>
  </si>
  <si>
    <t xml:space="preserve">LVĢ </t>
  </si>
  <si>
    <t>Robins</t>
  </si>
  <si>
    <t>Ramis</t>
  </si>
  <si>
    <t>Lipskis</t>
  </si>
  <si>
    <t>Gints</t>
  </si>
  <si>
    <t>Brīze</t>
  </si>
  <si>
    <t>Loreta</t>
  </si>
  <si>
    <t>Zviedre</t>
  </si>
  <si>
    <t>LVĢ</t>
  </si>
  <si>
    <t>Henrijs</t>
  </si>
  <si>
    <t>Ahmetovs</t>
  </si>
  <si>
    <t>2014.</t>
  </si>
  <si>
    <t>Miklāvs</t>
  </si>
  <si>
    <t>Peipiņš</t>
  </si>
  <si>
    <t>Ritvars</t>
  </si>
  <si>
    <t>Čingulis</t>
  </si>
  <si>
    <t>Āboliņš</t>
  </si>
  <si>
    <t>Āboltiņš-Āboliņš</t>
  </si>
  <si>
    <t>Krīpers</t>
  </si>
  <si>
    <t>Agapovs</t>
  </si>
  <si>
    <t>Langovskis</t>
  </si>
  <si>
    <t>Deivids</t>
  </si>
  <si>
    <t>Savčenkovs</t>
  </si>
  <si>
    <t>Edgars</t>
  </si>
  <si>
    <t>Zvīgulis</t>
  </si>
  <si>
    <t>Adela</t>
  </si>
  <si>
    <t>Cvetkova</t>
  </si>
  <si>
    <t>Jansone</t>
  </si>
  <si>
    <t>Šņore</t>
  </si>
  <si>
    <t>Keita Alīna</t>
  </si>
  <si>
    <t>Alksnīte</t>
  </si>
  <si>
    <t>Ketija</t>
  </si>
  <si>
    <t>Āboltiņa</t>
  </si>
  <si>
    <t>Kima Kate</t>
  </si>
  <si>
    <t>Kīne</t>
  </si>
  <si>
    <t>Izabella</t>
  </si>
  <si>
    <t xml:space="preserve">Dārta </t>
  </si>
  <si>
    <t>Nadīna</t>
  </si>
  <si>
    <t>Dīriķe</t>
  </si>
  <si>
    <t>Ozoliņa</t>
  </si>
  <si>
    <t>Anastasija Patrīcija</t>
  </si>
  <si>
    <t>Jurgaitīte</t>
  </si>
  <si>
    <t>Krieviņa</t>
  </si>
  <si>
    <t>Marko</t>
  </si>
  <si>
    <t>Arvīds</t>
  </si>
  <si>
    <t>Rostoks</t>
  </si>
  <si>
    <t>Gvido</t>
  </si>
  <si>
    <t>Roļskijs</t>
  </si>
  <si>
    <t>Seina</t>
  </si>
  <si>
    <t>Kristiana Anna</t>
  </si>
  <si>
    <t>Ģertrūde</t>
  </si>
  <si>
    <t>Konošonoka</t>
  </si>
  <si>
    <t>Kate</t>
  </si>
  <si>
    <t>Liece</t>
  </si>
  <si>
    <t>Piebalga</t>
  </si>
  <si>
    <t>Sāra</t>
  </si>
  <si>
    <t>Zvīgule</t>
  </si>
  <si>
    <t>2013.-2014.</t>
  </si>
  <si>
    <t>2011.-2012.</t>
  </si>
  <si>
    <t xml:space="preserve">Šarlote </t>
  </si>
  <si>
    <t>Artūrs</t>
  </si>
  <si>
    <t xml:space="preserve">Sidirovs </t>
  </si>
  <si>
    <t>2012</t>
  </si>
  <si>
    <t xml:space="preserve">Uzulēns </t>
  </si>
  <si>
    <t xml:space="preserve">Ričards </t>
  </si>
  <si>
    <t xml:space="preserve">Jurģis </t>
  </si>
  <si>
    <t>2013</t>
  </si>
  <si>
    <t xml:space="preserve">Martins </t>
  </si>
  <si>
    <t xml:space="preserve">Masičs </t>
  </si>
  <si>
    <t xml:space="preserve">Oskars </t>
  </si>
  <si>
    <t xml:space="preserve">Kalniņš </t>
  </si>
  <si>
    <t xml:space="preserve">Alutis </t>
  </si>
  <si>
    <t>Homko</t>
  </si>
  <si>
    <t xml:space="preserve">Kelvins </t>
  </si>
  <si>
    <t xml:space="preserve">Romancāns </t>
  </si>
  <si>
    <t xml:space="preserve">Aleksandra </t>
  </si>
  <si>
    <t xml:space="preserve">Cvetkova </t>
  </si>
  <si>
    <t xml:space="preserve">Alisa </t>
  </si>
  <si>
    <t>Tretiak</t>
  </si>
  <si>
    <r>
      <t xml:space="preserve">Limbažu vidusskola 1
</t>
    </r>
    <r>
      <rPr>
        <sz val="12"/>
        <rFont val="Times New Roman"/>
        <family val="1"/>
      </rPr>
      <t xml:space="preserve">Artūrs Barkovskis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
Jēkabs Ādamsons                      Patrīcija Grāvele 
Marta Mihailova   
</t>
    </r>
  </si>
  <si>
    <r>
      <t xml:space="preserve">Limbažu vidusskola 2
</t>
    </r>
    <r>
      <rPr>
        <sz val="12"/>
        <rFont val="Times New Roman"/>
        <family val="1"/>
      </rPr>
      <t xml:space="preserve">  Martins Uzulēns                 Ričards Jurģis                          Marta Zaidmane                      Aleksandra Cvetkova
</t>
    </r>
  </si>
  <si>
    <r>
      <t xml:space="preserve">Limbažu vidusskola 3
</t>
    </r>
    <r>
      <rPr>
        <sz val="12"/>
        <rFont val="Times New Roman"/>
        <family val="1"/>
      </rPr>
      <t xml:space="preserve">  Kelvins Romancāns                Jānis Homko                            Alisa Tretiak                             Elza Čakste
</t>
    </r>
  </si>
  <si>
    <t xml:space="preserve">Kristiāns </t>
  </si>
  <si>
    <t xml:space="preserve">Salenieks </t>
  </si>
  <si>
    <t xml:space="preserve">Konstants </t>
  </si>
  <si>
    <t>Niklāvs</t>
  </si>
  <si>
    <t xml:space="preserve">Leinišs </t>
  </si>
  <si>
    <t xml:space="preserve">Grinbergs </t>
  </si>
  <si>
    <t xml:space="preserve">Armands </t>
  </si>
  <si>
    <t xml:space="preserve">Zeidmanis </t>
  </si>
  <si>
    <t xml:space="preserve">Marks </t>
  </si>
  <si>
    <t xml:space="preserve">Kreišmanis </t>
  </si>
  <si>
    <t xml:space="preserve">Beāte </t>
  </si>
  <si>
    <t xml:space="preserve">Zvīne </t>
  </si>
  <si>
    <t xml:space="preserve">Briede </t>
  </si>
  <si>
    <t xml:space="preserve">Katrīna </t>
  </si>
  <si>
    <t xml:space="preserve">Miklāva </t>
  </si>
  <si>
    <r>
      <t xml:space="preserve">Limbažu vidusskola 1
</t>
    </r>
    <r>
      <rPr>
        <sz val="12"/>
        <rFont val="Times New Roman"/>
        <family val="1"/>
      </rPr>
      <t xml:space="preserve">Matīss Bergmanis  
Jorens Damgrants
Diāna Groma
Enija Aleksa Ungure  
</t>
    </r>
  </si>
  <si>
    <r>
      <t xml:space="preserve">Limbažu vidusskola 2
</t>
    </r>
    <r>
      <rPr>
        <sz val="12"/>
        <rFont val="Times New Roman"/>
        <family val="1"/>
      </rPr>
      <t xml:space="preserve">Daniels Homko  
Miks Konstants
Beāte Zvīne
Amēlija Briede  
</t>
    </r>
  </si>
  <si>
    <r>
      <t>Limbažu vidusskola 3
Niklāvs Leinišs</t>
    </r>
    <r>
      <rPr>
        <sz val="12"/>
        <rFont val="Times New Roman"/>
        <family val="1"/>
      </rPr>
      <t xml:space="preserve">
Olafs Grīnbergs                         Elza Krišjāne
Katrīna Miklāva
</t>
    </r>
  </si>
  <si>
    <t xml:space="preserve">Elīza </t>
  </si>
  <si>
    <t xml:space="preserve">Ailte </t>
  </si>
  <si>
    <t>Ā.K</t>
  </si>
  <si>
    <t>1</t>
  </si>
  <si>
    <t>9</t>
  </si>
  <si>
    <t>2</t>
  </si>
  <si>
    <t>3</t>
  </si>
  <si>
    <t>6</t>
  </si>
  <si>
    <t>5</t>
  </si>
  <si>
    <t>4</t>
  </si>
  <si>
    <t>7</t>
  </si>
  <si>
    <t>8</t>
  </si>
  <si>
    <t>10</t>
  </si>
  <si>
    <t>11</t>
  </si>
  <si>
    <t>12</t>
  </si>
  <si>
    <t>13</t>
  </si>
  <si>
    <t>X</t>
  </si>
  <si>
    <t xml:space="preserve">Žurokovskis </t>
  </si>
  <si>
    <t xml:space="preserve">Markuss </t>
  </si>
  <si>
    <t xml:space="preserve">Langovksis </t>
  </si>
  <si>
    <t xml:space="preserve">Rudzītis </t>
  </si>
  <si>
    <t>Ā.K.</t>
  </si>
  <si>
    <t>Juhmane</t>
  </si>
  <si>
    <t xml:space="preserve">Elza </t>
  </si>
  <si>
    <t xml:space="preserve">Ripīte </t>
  </si>
  <si>
    <t>Visl. Vsk.</t>
  </si>
  <si>
    <t>Rez. FIN</t>
  </si>
  <si>
    <t>DNF</t>
  </si>
  <si>
    <t xml:space="preserve">Klāvs  </t>
  </si>
  <si>
    <t xml:space="preserve">Kalvāns </t>
  </si>
  <si>
    <t xml:space="preserve">Žurovskis </t>
  </si>
  <si>
    <t xml:space="preserve">Vislatvijas vidusskola </t>
  </si>
  <si>
    <t xml:space="preserve">Edgars </t>
  </si>
  <si>
    <t>Rezultāts FIN</t>
  </si>
  <si>
    <t xml:space="preserve">Robins </t>
  </si>
  <si>
    <t xml:space="preserve">Ramis </t>
  </si>
  <si>
    <t>Vislatvijas vsk.</t>
  </si>
  <si>
    <t xml:space="preserve">Ivanovs </t>
  </si>
  <si>
    <t xml:space="preserve">Ā.K. </t>
  </si>
  <si>
    <t>40.95</t>
  </si>
  <si>
    <t>38.89</t>
  </si>
  <si>
    <r>
      <t xml:space="preserve">LVĢ
</t>
    </r>
    <r>
      <rPr>
        <sz val="12"/>
        <rFont val="Times New Roman"/>
        <family val="1"/>
      </rPr>
      <t xml:space="preserve">Izabella Mīkstā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Anastasija Jurgaitīte 
Ralfs Bērziņš   
Jānis Žurevskis 
</t>
    </r>
  </si>
  <si>
    <r>
      <t>Lādezera pamatskola</t>
    </r>
    <r>
      <rPr>
        <sz val="12"/>
        <rFont val="Times New Roman"/>
        <family val="1"/>
      </rPr>
      <t xml:space="preserve"> 
Laura Sāra Vītoliņa  
Evelīna Vanka
Gustavs Gurins
Nils Ozoliņš </t>
    </r>
  </si>
  <si>
    <t>Močāne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</si>
</sst>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6"/>
      <color rgb="FFFF0000"/>
      <name val="Times New Roman"/>
      <family val="1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u val="single"/>
      <sz val="16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</cellStyleXfs>
  <cellXfs count="215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2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6" fillId="0" borderId="0" xfId="0" applyFont="1"/>
    <xf numFmtId="0" fontId="3" fillId="0" borderId="1" xfId="2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7" fillId="0" borderId="0" xfId="21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6" fillId="0" borderId="0" xfId="20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24" fillId="0" borderId="1" xfId="0" applyFont="1" applyBorder="1" applyAlignment="1">
      <alignment horizontal="center"/>
    </xf>
    <xf numFmtId="0" fontId="22" fillId="0" borderId="0" xfId="0" applyFont="1" applyBorder="1"/>
    <xf numFmtId="0" fontId="3" fillId="0" borderId="2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2" fontId="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2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1" fillId="0" borderId="0" xfId="0" applyFont="1"/>
    <xf numFmtId="0" fontId="22" fillId="0" borderId="0" xfId="0" applyFont="1"/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21" applyFont="1" applyBorder="1" applyAlignment="1">
      <alignment vertical="center"/>
      <protection/>
    </xf>
    <xf numFmtId="0" fontId="7" fillId="0" borderId="1" xfId="0" applyFont="1" applyBorder="1" applyAlignment="1">
      <alignment horizontal="left" vertical="center"/>
    </xf>
    <xf numFmtId="0" fontId="3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left" vertical="center"/>
      <protection/>
    </xf>
    <xf numFmtId="0" fontId="7" fillId="0" borderId="3" xfId="21" applyFont="1" applyBorder="1" applyAlignment="1">
      <alignment horizontal="left" vertical="center"/>
      <protection/>
    </xf>
    <xf numFmtId="0" fontId="3" fillId="0" borderId="1" xfId="22" applyFont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1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3" fillId="0" borderId="1" xfId="0" applyFont="1" applyBorder="1" applyAlignment="1">
      <alignment horizontal="center" vertical="top" wrapText="1"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21" applyFont="1" applyBorder="1" applyAlignment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3" fillId="0" borderId="0" xfId="0" applyFont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7" fillId="0" borderId="5" xfId="21" applyFont="1" applyBorder="1" applyAlignment="1">
      <alignment horizontal="left" vertical="center"/>
      <protection/>
    </xf>
    <xf numFmtId="0" fontId="36" fillId="0" borderId="1" xfId="0" applyFont="1" applyBorder="1" applyAlignment="1">
      <alignment horizontal="center" vertical="center"/>
    </xf>
    <xf numFmtId="0" fontId="7" fillId="0" borderId="6" xfId="21" applyFont="1" applyFill="1" applyBorder="1" applyAlignment="1">
      <alignment horizontal="left" vertical="center"/>
      <protection/>
    </xf>
    <xf numFmtId="0" fontId="36" fillId="0" borderId="1" xfId="0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0" fillId="0" borderId="0" xfId="0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left" vertical="center"/>
    </xf>
    <xf numFmtId="0" fontId="36" fillId="0" borderId="1" xfId="0" applyFont="1" applyBorder="1" applyAlignment="1" applyProtection="1">
      <alignment horizontal="left" vertical="center"/>
      <protection/>
    </xf>
    <xf numFmtId="0" fontId="37" fillId="0" borderId="1" xfId="0" applyFont="1" applyBorder="1" applyAlignment="1" applyProtection="1">
      <alignment horizontal="center" vertical="center"/>
      <protection/>
    </xf>
    <xf numFmtId="49" fontId="36" fillId="0" borderId="1" xfId="0" applyNumberFormat="1" applyFont="1" applyFill="1" applyBorder="1" applyAlignment="1" applyProtection="1">
      <alignment horizontal="center" vertical="center"/>
      <protection/>
    </xf>
    <xf numFmtId="49" fontId="36" fillId="0" borderId="1" xfId="0" applyNumberFormat="1" applyFont="1" applyBorder="1" applyAlignment="1" applyProtection="1">
      <alignment horizontal="center" vertical="center"/>
      <protection/>
    </xf>
    <xf numFmtId="0" fontId="36" fillId="0" borderId="1" xfId="24" applyFont="1" applyBorder="1" applyAlignment="1" applyProtection="1">
      <alignment horizontal="left" vertical="center"/>
      <protection/>
    </xf>
    <xf numFmtId="0" fontId="37" fillId="0" borderId="1" xfId="24" applyFont="1" applyBorder="1" applyAlignment="1" applyProtection="1">
      <alignment horizontal="center" vertical="center"/>
      <protection/>
    </xf>
    <xf numFmtId="49" fontId="36" fillId="0" borderId="1" xfId="24" applyNumberFormat="1" applyFont="1" applyBorder="1" applyAlignment="1" applyProtection="1">
      <alignment horizontal="center" vertical="center"/>
      <protection/>
    </xf>
    <xf numFmtId="0" fontId="7" fillId="0" borderId="7" xfId="21" applyFont="1" applyBorder="1" applyAlignment="1">
      <alignment horizontal="left" vertical="center"/>
      <protection/>
    </xf>
    <xf numFmtId="0" fontId="24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3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21" applyNumberFormat="1" applyFont="1" applyFill="1" applyBorder="1" applyAlignment="1">
      <alignment horizontal="center" vertical="center"/>
      <protection/>
    </xf>
    <xf numFmtId="2" fontId="7" fillId="0" borderId="1" xfId="21" applyNumberFormat="1" applyFont="1" applyBorder="1" applyAlignment="1">
      <alignment horizontal="center" vertical="center"/>
      <protection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0" borderId="3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49" fontId="22" fillId="0" borderId="0" xfId="0" applyNumberFormat="1" applyFont="1" applyBorder="1" applyAlignment="1">
      <alignment horizontal="center" vertical="center"/>
    </xf>
    <xf numFmtId="2" fontId="7" fillId="0" borderId="3" xfId="21" applyNumberFormat="1" applyFont="1" applyFill="1" applyBorder="1" applyAlignment="1">
      <alignment horizontal="left" vertical="center"/>
      <protection/>
    </xf>
    <xf numFmtId="2" fontId="7" fillId="0" borderId="3" xfId="21" applyNumberFormat="1" applyFont="1" applyFill="1" applyBorder="1" applyAlignment="1">
      <alignment horizontal="center" vertical="center"/>
      <protection/>
    </xf>
    <xf numFmtId="2" fontId="3" fillId="0" borderId="1" xfId="21" applyNumberFormat="1" applyFont="1" applyBorder="1" applyAlignment="1">
      <alignment horizontal="center" vertical="center"/>
      <protection/>
    </xf>
    <xf numFmtId="2" fontId="29" fillId="0" borderId="1" xfId="21" applyNumberFormat="1" applyFont="1" applyBorder="1" applyAlignment="1">
      <alignment horizontal="center" vertical="center"/>
      <protection/>
    </xf>
    <xf numFmtId="2" fontId="28" fillId="0" borderId="1" xfId="21" applyNumberFormat="1" applyFont="1" applyBorder="1" applyAlignment="1">
      <alignment horizontal="center" vertical="center"/>
      <protection/>
    </xf>
    <xf numFmtId="2" fontId="2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7" fillId="0" borderId="6" xfId="21" applyNumberFormat="1" applyFont="1" applyFill="1" applyBorder="1" applyAlignment="1">
      <alignment horizontal="center" vertical="center"/>
      <protection/>
    </xf>
    <xf numFmtId="2" fontId="7" fillId="0" borderId="6" xfId="21" applyNumberFormat="1" applyFont="1" applyBorder="1" applyAlignment="1">
      <alignment horizontal="center" vertical="center"/>
      <protection/>
    </xf>
    <xf numFmtId="2" fontId="0" fillId="0" borderId="1" xfId="0" applyNumberFormat="1" applyBorder="1" applyAlignment="1">
      <alignment horizontal="center" vertical="center"/>
    </xf>
    <xf numFmtId="2" fontId="7" fillId="0" borderId="3" xfId="21" applyNumberFormat="1" applyFont="1" applyBorder="1" applyAlignment="1">
      <alignment horizontal="center" vertical="center"/>
      <protection/>
    </xf>
    <xf numFmtId="2" fontId="7" fillId="0" borderId="2" xfId="21" applyNumberFormat="1" applyFont="1" applyFill="1" applyBorder="1" applyAlignment="1">
      <alignment horizontal="center" vertical="center"/>
      <protection/>
    </xf>
    <xf numFmtId="2" fontId="7" fillId="0" borderId="2" xfId="21" applyNumberFormat="1" applyFont="1" applyBorder="1" applyAlignment="1">
      <alignment horizontal="center" vertical="center"/>
      <protection/>
    </xf>
    <xf numFmtId="2" fontId="7" fillId="0" borderId="3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2" fontId="30" fillId="0" borderId="1" xfId="21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7" fillId="0" borderId="1" xfId="21" applyNumberFormat="1" applyFont="1" applyBorder="1" applyAlignment="1">
      <alignment horizontal="center" vertical="center"/>
      <protection/>
    </xf>
    <xf numFmtId="47" fontId="7" fillId="0" borderId="1" xfId="21" applyNumberFormat="1" applyFont="1" applyBorder="1" applyAlignment="1">
      <alignment horizontal="center" vertical="center"/>
      <protection/>
    </xf>
    <xf numFmtId="47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/>
    </xf>
    <xf numFmtId="47" fontId="24" fillId="0" borderId="1" xfId="0" applyNumberFormat="1" applyFont="1" applyBorder="1" applyAlignment="1">
      <alignment horizontal="center" vertical="center"/>
    </xf>
    <xf numFmtId="0" fontId="3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5" fillId="0" borderId="8" xfId="22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1" fillId="0" borderId="0" xfId="22" applyFont="1" applyBorder="1" applyAlignment="1">
      <alignment horizontal="center"/>
      <protection/>
    </xf>
    <xf numFmtId="0" fontId="25" fillId="0" borderId="8" xfId="22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0" borderId="0" xfId="20" applyFont="1" applyBorder="1" applyAlignment="1">
      <alignment horizontal="right" vertical="center"/>
      <protection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5" xfId="22"/>
    <cellStyle name="Normal 3" xfId="23"/>
    <cellStyle name="Parasts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I25"/>
  <sheetViews>
    <sheetView workbookViewId="0" topLeftCell="A1">
      <selection activeCell="G20" sqref="G20"/>
    </sheetView>
  </sheetViews>
  <sheetFormatPr defaultColWidth="9.140625" defaultRowHeight="24.75" customHeight="1"/>
  <cols>
    <col min="1" max="1" width="6.8515625" style="67" bestFit="1" customWidth="1"/>
    <col min="2" max="2" width="16.57421875" style="78" bestFit="1" customWidth="1"/>
    <col min="3" max="3" width="13.421875" style="78" bestFit="1" customWidth="1"/>
    <col min="4" max="4" width="6.7109375" style="24" customWidth="1"/>
    <col min="5" max="5" width="7.57421875" style="25" customWidth="1"/>
    <col min="6" max="6" width="24.140625" style="79" customWidth="1"/>
    <col min="7" max="7" width="13.57421875" style="79" customWidth="1"/>
    <col min="8" max="8" width="14.57421875" style="67" bestFit="1" customWidth="1"/>
    <col min="9" max="9" width="10.28125" style="67" customWidth="1"/>
    <col min="10" max="256" width="9.140625" style="67" customWidth="1"/>
    <col min="257" max="257" width="5.8515625" style="67" customWidth="1"/>
    <col min="258" max="258" width="16.28125" style="67" customWidth="1"/>
    <col min="259" max="259" width="12.8515625" style="67" customWidth="1"/>
    <col min="260" max="260" width="5.7109375" style="67" customWidth="1"/>
    <col min="261" max="261" width="5.57421875" style="67" customWidth="1"/>
    <col min="262" max="262" width="15.57421875" style="67" customWidth="1"/>
    <col min="263" max="265" width="12.421875" style="67" customWidth="1"/>
    <col min="266" max="512" width="9.140625" style="67" customWidth="1"/>
    <col min="513" max="513" width="5.8515625" style="67" customWidth="1"/>
    <col min="514" max="514" width="16.28125" style="67" customWidth="1"/>
    <col min="515" max="515" width="12.8515625" style="67" customWidth="1"/>
    <col min="516" max="516" width="5.7109375" style="67" customWidth="1"/>
    <col min="517" max="517" width="5.57421875" style="67" customWidth="1"/>
    <col min="518" max="518" width="15.57421875" style="67" customWidth="1"/>
    <col min="519" max="521" width="12.421875" style="67" customWidth="1"/>
    <col min="522" max="768" width="9.140625" style="67" customWidth="1"/>
    <col min="769" max="769" width="5.8515625" style="67" customWidth="1"/>
    <col min="770" max="770" width="16.28125" style="67" customWidth="1"/>
    <col min="771" max="771" width="12.8515625" style="67" customWidth="1"/>
    <col min="772" max="772" width="5.7109375" style="67" customWidth="1"/>
    <col min="773" max="773" width="5.57421875" style="67" customWidth="1"/>
    <col min="774" max="774" width="15.57421875" style="67" customWidth="1"/>
    <col min="775" max="777" width="12.421875" style="67" customWidth="1"/>
    <col min="778" max="1024" width="9.140625" style="67" customWidth="1"/>
    <col min="1025" max="1025" width="5.8515625" style="67" customWidth="1"/>
    <col min="1026" max="1026" width="16.28125" style="67" customWidth="1"/>
    <col min="1027" max="1027" width="12.8515625" style="67" customWidth="1"/>
    <col min="1028" max="1028" width="5.7109375" style="67" customWidth="1"/>
    <col min="1029" max="1029" width="5.57421875" style="67" customWidth="1"/>
    <col min="1030" max="1030" width="15.57421875" style="67" customWidth="1"/>
    <col min="1031" max="1033" width="12.421875" style="67" customWidth="1"/>
    <col min="1034" max="1280" width="9.140625" style="67" customWidth="1"/>
    <col min="1281" max="1281" width="5.8515625" style="67" customWidth="1"/>
    <col min="1282" max="1282" width="16.28125" style="67" customWidth="1"/>
    <col min="1283" max="1283" width="12.8515625" style="67" customWidth="1"/>
    <col min="1284" max="1284" width="5.7109375" style="67" customWidth="1"/>
    <col min="1285" max="1285" width="5.57421875" style="67" customWidth="1"/>
    <col min="1286" max="1286" width="15.57421875" style="67" customWidth="1"/>
    <col min="1287" max="1289" width="12.421875" style="67" customWidth="1"/>
    <col min="1290" max="1536" width="9.140625" style="67" customWidth="1"/>
    <col min="1537" max="1537" width="5.8515625" style="67" customWidth="1"/>
    <col min="1538" max="1538" width="16.28125" style="67" customWidth="1"/>
    <col min="1539" max="1539" width="12.8515625" style="67" customWidth="1"/>
    <col min="1540" max="1540" width="5.7109375" style="67" customWidth="1"/>
    <col min="1541" max="1541" width="5.57421875" style="67" customWidth="1"/>
    <col min="1542" max="1542" width="15.57421875" style="67" customWidth="1"/>
    <col min="1543" max="1545" width="12.421875" style="67" customWidth="1"/>
    <col min="1546" max="1792" width="9.140625" style="67" customWidth="1"/>
    <col min="1793" max="1793" width="5.8515625" style="67" customWidth="1"/>
    <col min="1794" max="1794" width="16.28125" style="67" customWidth="1"/>
    <col min="1795" max="1795" width="12.8515625" style="67" customWidth="1"/>
    <col min="1796" max="1796" width="5.7109375" style="67" customWidth="1"/>
    <col min="1797" max="1797" width="5.57421875" style="67" customWidth="1"/>
    <col min="1798" max="1798" width="15.57421875" style="67" customWidth="1"/>
    <col min="1799" max="1801" width="12.421875" style="67" customWidth="1"/>
    <col min="1802" max="2048" width="9.140625" style="67" customWidth="1"/>
    <col min="2049" max="2049" width="5.8515625" style="67" customWidth="1"/>
    <col min="2050" max="2050" width="16.28125" style="67" customWidth="1"/>
    <col min="2051" max="2051" width="12.8515625" style="67" customWidth="1"/>
    <col min="2052" max="2052" width="5.7109375" style="67" customWidth="1"/>
    <col min="2053" max="2053" width="5.57421875" style="67" customWidth="1"/>
    <col min="2054" max="2054" width="15.57421875" style="67" customWidth="1"/>
    <col min="2055" max="2057" width="12.421875" style="67" customWidth="1"/>
    <col min="2058" max="2304" width="9.140625" style="67" customWidth="1"/>
    <col min="2305" max="2305" width="5.8515625" style="67" customWidth="1"/>
    <col min="2306" max="2306" width="16.28125" style="67" customWidth="1"/>
    <col min="2307" max="2307" width="12.8515625" style="67" customWidth="1"/>
    <col min="2308" max="2308" width="5.7109375" style="67" customWidth="1"/>
    <col min="2309" max="2309" width="5.57421875" style="67" customWidth="1"/>
    <col min="2310" max="2310" width="15.57421875" style="67" customWidth="1"/>
    <col min="2311" max="2313" width="12.421875" style="67" customWidth="1"/>
    <col min="2314" max="2560" width="9.140625" style="67" customWidth="1"/>
    <col min="2561" max="2561" width="5.8515625" style="67" customWidth="1"/>
    <col min="2562" max="2562" width="16.28125" style="67" customWidth="1"/>
    <col min="2563" max="2563" width="12.8515625" style="67" customWidth="1"/>
    <col min="2564" max="2564" width="5.7109375" style="67" customWidth="1"/>
    <col min="2565" max="2565" width="5.57421875" style="67" customWidth="1"/>
    <col min="2566" max="2566" width="15.57421875" style="67" customWidth="1"/>
    <col min="2567" max="2569" width="12.421875" style="67" customWidth="1"/>
    <col min="2570" max="2816" width="9.140625" style="67" customWidth="1"/>
    <col min="2817" max="2817" width="5.8515625" style="67" customWidth="1"/>
    <col min="2818" max="2818" width="16.28125" style="67" customWidth="1"/>
    <col min="2819" max="2819" width="12.8515625" style="67" customWidth="1"/>
    <col min="2820" max="2820" width="5.7109375" style="67" customWidth="1"/>
    <col min="2821" max="2821" width="5.57421875" style="67" customWidth="1"/>
    <col min="2822" max="2822" width="15.57421875" style="67" customWidth="1"/>
    <col min="2823" max="2825" width="12.421875" style="67" customWidth="1"/>
    <col min="2826" max="3072" width="9.140625" style="67" customWidth="1"/>
    <col min="3073" max="3073" width="5.8515625" style="67" customWidth="1"/>
    <col min="3074" max="3074" width="16.28125" style="67" customWidth="1"/>
    <col min="3075" max="3075" width="12.8515625" style="67" customWidth="1"/>
    <col min="3076" max="3076" width="5.7109375" style="67" customWidth="1"/>
    <col min="3077" max="3077" width="5.57421875" style="67" customWidth="1"/>
    <col min="3078" max="3078" width="15.57421875" style="67" customWidth="1"/>
    <col min="3079" max="3081" width="12.421875" style="67" customWidth="1"/>
    <col min="3082" max="3328" width="9.140625" style="67" customWidth="1"/>
    <col min="3329" max="3329" width="5.8515625" style="67" customWidth="1"/>
    <col min="3330" max="3330" width="16.28125" style="67" customWidth="1"/>
    <col min="3331" max="3331" width="12.8515625" style="67" customWidth="1"/>
    <col min="3332" max="3332" width="5.7109375" style="67" customWidth="1"/>
    <col min="3333" max="3333" width="5.57421875" style="67" customWidth="1"/>
    <col min="3334" max="3334" width="15.57421875" style="67" customWidth="1"/>
    <col min="3335" max="3337" width="12.421875" style="67" customWidth="1"/>
    <col min="3338" max="3584" width="9.140625" style="67" customWidth="1"/>
    <col min="3585" max="3585" width="5.8515625" style="67" customWidth="1"/>
    <col min="3586" max="3586" width="16.28125" style="67" customWidth="1"/>
    <col min="3587" max="3587" width="12.8515625" style="67" customWidth="1"/>
    <col min="3588" max="3588" width="5.7109375" style="67" customWidth="1"/>
    <col min="3589" max="3589" width="5.57421875" style="67" customWidth="1"/>
    <col min="3590" max="3590" width="15.57421875" style="67" customWidth="1"/>
    <col min="3591" max="3593" width="12.421875" style="67" customWidth="1"/>
    <col min="3594" max="3840" width="9.140625" style="67" customWidth="1"/>
    <col min="3841" max="3841" width="5.8515625" style="67" customWidth="1"/>
    <col min="3842" max="3842" width="16.28125" style="67" customWidth="1"/>
    <col min="3843" max="3843" width="12.8515625" style="67" customWidth="1"/>
    <col min="3844" max="3844" width="5.7109375" style="67" customWidth="1"/>
    <col min="3845" max="3845" width="5.57421875" style="67" customWidth="1"/>
    <col min="3846" max="3846" width="15.57421875" style="67" customWidth="1"/>
    <col min="3847" max="3849" width="12.421875" style="67" customWidth="1"/>
    <col min="3850" max="4096" width="9.140625" style="67" customWidth="1"/>
    <col min="4097" max="4097" width="5.8515625" style="67" customWidth="1"/>
    <col min="4098" max="4098" width="16.28125" style="67" customWidth="1"/>
    <col min="4099" max="4099" width="12.8515625" style="67" customWidth="1"/>
    <col min="4100" max="4100" width="5.7109375" style="67" customWidth="1"/>
    <col min="4101" max="4101" width="5.57421875" style="67" customWidth="1"/>
    <col min="4102" max="4102" width="15.57421875" style="67" customWidth="1"/>
    <col min="4103" max="4105" width="12.421875" style="67" customWidth="1"/>
    <col min="4106" max="4352" width="9.140625" style="67" customWidth="1"/>
    <col min="4353" max="4353" width="5.8515625" style="67" customWidth="1"/>
    <col min="4354" max="4354" width="16.28125" style="67" customWidth="1"/>
    <col min="4355" max="4355" width="12.8515625" style="67" customWidth="1"/>
    <col min="4356" max="4356" width="5.7109375" style="67" customWidth="1"/>
    <col min="4357" max="4357" width="5.57421875" style="67" customWidth="1"/>
    <col min="4358" max="4358" width="15.57421875" style="67" customWidth="1"/>
    <col min="4359" max="4361" width="12.421875" style="67" customWidth="1"/>
    <col min="4362" max="4608" width="9.140625" style="67" customWidth="1"/>
    <col min="4609" max="4609" width="5.8515625" style="67" customWidth="1"/>
    <col min="4610" max="4610" width="16.28125" style="67" customWidth="1"/>
    <col min="4611" max="4611" width="12.8515625" style="67" customWidth="1"/>
    <col min="4612" max="4612" width="5.7109375" style="67" customWidth="1"/>
    <col min="4613" max="4613" width="5.57421875" style="67" customWidth="1"/>
    <col min="4614" max="4614" width="15.57421875" style="67" customWidth="1"/>
    <col min="4615" max="4617" width="12.421875" style="67" customWidth="1"/>
    <col min="4618" max="4864" width="9.140625" style="67" customWidth="1"/>
    <col min="4865" max="4865" width="5.8515625" style="67" customWidth="1"/>
    <col min="4866" max="4866" width="16.28125" style="67" customWidth="1"/>
    <col min="4867" max="4867" width="12.8515625" style="67" customWidth="1"/>
    <col min="4868" max="4868" width="5.7109375" style="67" customWidth="1"/>
    <col min="4869" max="4869" width="5.57421875" style="67" customWidth="1"/>
    <col min="4870" max="4870" width="15.57421875" style="67" customWidth="1"/>
    <col min="4871" max="4873" width="12.421875" style="67" customWidth="1"/>
    <col min="4874" max="5120" width="9.140625" style="67" customWidth="1"/>
    <col min="5121" max="5121" width="5.8515625" style="67" customWidth="1"/>
    <col min="5122" max="5122" width="16.28125" style="67" customWidth="1"/>
    <col min="5123" max="5123" width="12.8515625" style="67" customWidth="1"/>
    <col min="5124" max="5124" width="5.7109375" style="67" customWidth="1"/>
    <col min="5125" max="5125" width="5.57421875" style="67" customWidth="1"/>
    <col min="5126" max="5126" width="15.57421875" style="67" customWidth="1"/>
    <col min="5127" max="5129" width="12.421875" style="67" customWidth="1"/>
    <col min="5130" max="5376" width="9.140625" style="67" customWidth="1"/>
    <col min="5377" max="5377" width="5.8515625" style="67" customWidth="1"/>
    <col min="5378" max="5378" width="16.28125" style="67" customWidth="1"/>
    <col min="5379" max="5379" width="12.8515625" style="67" customWidth="1"/>
    <col min="5380" max="5380" width="5.7109375" style="67" customWidth="1"/>
    <col min="5381" max="5381" width="5.57421875" style="67" customWidth="1"/>
    <col min="5382" max="5382" width="15.57421875" style="67" customWidth="1"/>
    <col min="5383" max="5385" width="12.421875" style="67" customWidth="1"/>
    <col min="5386" max="5632" width="9.140625" style="67" customWidth="1"/>
    <col min="5633" max="5633" width="5.8515625" style="67" customWidth="1"/>
    <col min="5634" max="5634" width="16.28125" style="67" customWidth="1"/>
    <col min="5635" max="5635" width="12.8515625" style="67" customWidth="1"/>
    <col min="5636" max="5636" width="5.7109375" style="67" customWidth="1"/>
    <col min="5637" max="5637" width="5.57421875" style="67" customWidth="1"/>
    <col min="5638" max="5638" width="15.57421875" style="67" customWidth="1"/>
    <col min="5639" max="5641" width="12.421875" style="67" customWidth="1"/>
    <col min="5642" max="5888" width="9.140625" style="67" customWidth="1"/>
    <col min="5889" max="5889" width="5.8515625" style="67" customWidth="1"/>
    <col min="5890" max="5890" width="16.28125" style="67" customWidth="1"/>
    <col min="5891" max="5891" width="12.8515625" style="67" customWidth="1"/>
    <col min="5892" max="5892" width="5.7109375" style="67" customWidth="1"/>
    <col min="5893" max="5893" width="5.57421875" style="67" customWidth="1"/>
    <col min="5894" max="5894" width="15.57421875" style="67" customWidth="1"/>
    <col min="5895" max="5897" width="12.421875" style="67" customWidth="1"/>
    <col min="5898" max="6144" width="9.140625" style="67" customWidth="1"/>
    <col min="6145" max="6145" width="5.8515625" style="67" customWidth="1"/>
    <col min="6146" max="6146" width="16.28125" style="67" customWidth="1"/>
    <col min="6147" max="6147" width="12.8515625" style="67" customWidth="1"/>
    <col min="6148" max="6148" width="5.7109375" style="67" customWidth="1"/>
    <col min="6149" max="6149" width="5.57421875" style="67" customWidth="1"/>
    <col min="6150" max="6150" width="15.57421875" style="67" customWidth="1"/>
    <col min="6151" max="6153" width="12.421875" style="67" customWidth="1"/>
    <col min="6154" max="6400" width="9.140625" style="67" customWidth="1"/>
    <col min="6401" max="6401" width="5.8515625" style="67" customWidth="1"/>
    <col min="6402" max="6402" width="16.28125" style="67" customWidth="1"/>
    <col min="6403" max="6403" width="12.8515625" style="67" customWidth="1"/>
    <col min="6404" max="6404" width="5.7109375" style="67" customWidth="1"/>
    <col min="6405" max="6405" width="5.57421875" style="67" customWidth="1"/>
    <col min="6406" max="6406" width="15.57421875" style="67" customWidth="1"/>
    <col min="6407" max="6409" width="12.421875" style="67" customWidth="1"/>
    <col min="6410" max="6656" width="9.140625" style="67" customWidth="1"/>
    <col min="6657" max="6657" width="5.8515625" style="67" customWidth="1"/>
    <col min="6658" max="6658" width="16.28125" style="67" customWidth="1"/>
    <col min="6659" max="6659" width="12.8515625" style="67" customWidth="1"/>
    <col min="6660" max="6660" width="5.7109375" style="67" customWidth="1"/>
    <col min="6661" max="6661" width="5.57421875" style="67" customWidth="1"/>
    <col min="6662" max="6662" width="15.57421875" style="67" customWidth="1"/>
    <col min="6663" max="6665" width="12.421875" style="67" customWidth="1"/>
    <col min="6666" max="6912" width="9.140625" style="67" customWidth="1"/>
    <col min="6913" max="6913" width="5.8515625" style="67" customWidth="1"/>
    <col min="6914" max="6914" width="16.28125" style="67" customWidth="1"/>
    <col min="6915" max="6915" width="12.8515625" style="67" customWidth="1"/>
    <col min="6916" max="6916" width="5.7109375" style="67" customWidth="1"/>
    <col min="6917" max="6917" width="5.57421875" style="67" customWidth="1"/>
    <col min="6918" max="6918" width="15.57421875" style="67" customWidth="1"/>
    <col min="6919" max="6921" width="12.421875" style="67" customWidth="1"/>
    <col min="6922" max="7168" width="9.140625" style="67" customWidth="1"/>
    <col min="7169" max="7169" width="5.8515625" style="67" customWidth="1"/>
    <col min="7170" max="7170" width="16.28125" style="67" customWidth="1"/>
    <col min="7171" max="7171" width="12.8515625" style="67" customWidth="1"/>
    <col min="7172" max="7172" width="5.7109375" style="67" customWidth="1"/>
    <col min="7173" max="7173" width="5.57421875" style="67" customWidth="1"/>
    <col min="7174" max="7174" width="15.57421875" style="67" customWidth="1"/>
    <col min="7175" max="7177" width="12.421875" style="67" customWidth="1"/>
    <col min="7178" max="7424" width="9.140625" style="67" customWidth="1"/>
    <col min="7425" max="7425" width="5.8515625" style="67" customWidth="1"/>
    <col min="7426" max="7426" width="16.28125" style="67" customWidth="1"/>
    <col min="7427" max="7427" width="12.8515625" style="67" customWidth="1"/>
    <col min="7428" max="7428" width="5.7109375" style="67" customWidth="1"/>
    <col min="7429" max="7429" width="5.57421875" style="67" customWidth="1"/>
    <col min="7430" max="7430" width="15.57421875" style="67" customWidth="1"/>
    <col min="7431" max="7433" width="12.421875" style="67" customWidth="1"/>
    <col min="7434" max="7680" width="9.140625" style="67" customWidth="1"/>
    <col min="7681" max="7681" width="5.8515625" style="67" customWidth="1"/>
    <col min="7682" max="7682" width="16.28125" style="67" customWidth="1"/>
    <col min="7683" max="7683" width="12.8515625" style="67" customWidth="1"/>
    <col min="7684" max="7684" width="5.7109375" style="67" customWidth="1"/>
    <col min="7685" max="7685" width="5.57421875" style="67" customWidth="1"/>
    <col min="7686" max="7686" width="15.57421875" style="67" customWidth="1"/>
    <col min="7687" max="7689" width="12.421875" style="67" customWidth="1"/>
    <col min="7690" max="7936" width="9.140625" style="67" customWidth="1"/>
    <col min="7937" max="7937" width="5.8515625" style="67" customWidth="1"/>
    <col min="7938" max="7938" width="16.28125" style="67" customWidth="1"/>
    <col min="7939" max="7939" width="12.8515625" style="67" customWidth="1"/>
    <col min="7940" max="7940" width="5.7109375" style="67" customWidth="1"/>
    <col min="7941" max="7941" width="5.57421875" style="67" customWidth="1"/>
    <col min="7942" max="7942" width="15.57421875" style="67" customWidth="1"/>
    <col min="7943" max="7945" width="12.421875" style="67" customWidth="1"/>
    <col min="7946" max="8192" width="9.140625" style="67" customWidth="1"/>
    <col min="8193" max="8193" width="5.8515625" style="67" customWidth="1"/>
    <col min="8194" max="8194" width="16.28125" style="67" customWidth="1"/>
    <col min="8195" max="8195" width="12.8515625" style="67" customWidth="1"/>
    <col min="8196" max="8196" width="5.7109375" style="67" customWidth="1"/>
    <col min="8197" max="8197" width="5.57421875" style="67" customWidth="1"/>
    <col min="8198" max="8198" width="15.57421875" style="67" customWidth="1"/>
    <col min="8199" max="8201" width="12.421875" style="67" customWidth="1"/>
    <col min="8202" max="8448" width="9.140625" style="67" customWidth="1"/>
    <col min="8449" max="8449" width="5.8515625" style="67" customWidth="1"/>
    <col min="8450" max="8450" width="16.28125" style="67" customWidth="1"/>
    <col min="8451" max="8451" width="12.8515625" style="67" customWidth="1"/>
    <col min="8452" max="8452" width="5.7109375" style="67" customWidth="1"/>
    <col min="8453" max="8453" width="5.57421875" style="67" customWidth="1"/>
    <col min="8454" max="8454" width="15.57421875" style="67" customWidth="1"/>
    <col min="8455" max="8457" width="12.421875" style="67" customWidth="1"/>
    <col min="8458" max="8704" width="9.140625" style="67" customWidth="1"/>
    <col min="8705" max="8705" width="5.8515625" style="67" customWidth="1"/>
    <col min="8706" max="8706" width="16.28125" style="67" customWidth="1"/>
    <col min="8707" max="8707" width="12.8515625" style="67" customWidth="1"/>
    <col min="8708" max="8708" width="5.7109375" style="67" customWidth="1"/>
    <col min="8709" max="8709" width="5.57421875" style="67" customWidth="1"/>
    <col min="8710" max="8710" width="15.57421875" style="67" customWidth="1"/>
    <col min="8711" max="8713" width="12.421875" style="67" customWidth="1"/>
    <col min="8714" max="8960" width="9.140625" style="67" customWidth="1"/>
    <col min="8961" max="8961" width="5.8515625" style="67" customWidth="1"/>
    <col min="8962" max="8962" width="16.28125" style="67" customWidth="1"/>
    <col min="8963" max="8963" width="12.8515625" style="67" customWidth="1"/>
    <col min="8964" max="8964" width="5.7109375" style="67" customWidth="1"/>
    <col min="8965" max="8965" width="5.57421875" style="67" customWidth="1"/>
    <col min="8966" max="8966" width="15.57421875" style="67" customWidth="1"/>
    <col min="8967" max="8969" width="12.421875" style="67" customWidth="1"/>
    <col min="8970" max="9216" width="9.140625" style="67" customWidth="1"/>
    <col min="9217" max="9217" width="5.8515625" style="67" customWidth="1"/>
    <col min="9218" max="9218" width="16.28125" style="67" customWidth="1"/>
    <col min="9219" max="9219" width="12.8515625" style="67" customWidth="1"/>
    <col min="9220" max="9220" width="5.7109375" style="67" customWidth="1"/>
    <col min="9221" max="9221" width="5.57421875" style="67" customWidth="1"/>
    <col min="9222" max="9222" width="15.57421875" style="67" customWidth="1"/>
    <col min="9223" max="9225" width="12.421875" style="67" customWidth="1"/>
    <col min="9226" max="9472" width="9.140625" style="67" customWidth="1"/>
    <col min="9473" max="9473" width="5.8515625" style="67" customWidth="1"/>
    <col min="9474" max="9474" width="16.28125" style="67" customWidth="1"/>
    <col min="9475" max="9475" width="12.8515625" style="67" customWidth="1"/>
    <col min="9476" max="9476" width="5.7109375" style="67" customWidth="1"/>
    <col min="9477" max="9477" width="5.57421875" style="67" customWidth="1"/>
    <col min="9478" max="9478" width="15.57421875" style="67" customWidth="1"/>
    <col min="9479" max="9481" width="12.421875" style="67" customWidth="1"/>
    <col min="9482" max="9728" width="9.140625" style="67" customWidth="1"/>
    <col min="9729" max="9729" width="5.8515625" style="67" customWidth="1"/>
    <col min="9730" max="9730" width="16.28125" style="67" customWidth="1"/>
    <col min="9731" max="9731" width="12.8515625" style="67" customWidth="1"/>
    <col min="9732" max="9732" width="5.7109375" style="67" customWidth="1"/>
    <col min="9733" max="9733" width="5.57421875" style="67" customWidth="1"/>
    <col min="9734" max="9734" width="15.57421875" style="67" customWidth="1"/>
    <col min="9735" max="9737" width="12.421875" style="67" customWidth="1"/>
    <col min="9738" max="9984" width="9.140625" style="67" customWidth="1"/>
    <col min="9985" max="9985" width="5.8515625" style="67" customWidth="1"/>
    <col min="9986" max="9986" width="16.28125" style="67" customWidth="1"/>
    <col min="9987" max="9987" width="12.8515625" style="67" customWidth="1"/>
    <col min="9988" max="9988" width="5.7109375" style="67" customWidth="1"/>
    <col min="9989" max="9989" width="5.57421875" style="67" customWidth="1"/>
    <col min="9990" max="9990" width="15.57421875" style="67" customWidth="1"/>
    <col min="9991" max="9993" width="12.421875" style="67" customWidth="1"/>
    <col min="9994" max="10240" width="9.140625" style="67" customWidth="1"/>
    <col min="10241" max="10241" width="5.8515625" style="67" customWidth="1"/>
    <col min="10242" max="10242" width="16.28125" style="67" customWidth="1"/>
    <col min="10243" max="10243" width="12.8515625" style="67" customWidth="1"/>
    <col min="10244" max="10244" width="5.7109375" style="67" customWidth="1"/>
    <col min="10245" max="10245" width="5.57421875" style="67" customWidth="1"/>
    <col min="10246" max="10246" width="15.57421875" style="67" customWidth="1"/>
    <col min="10247" max="10249" width="12.421875" style="67" customWidth="1"/>
    <col min="10250" max="10496" width="9.140625" style="67" customWidth="1"/>
    <col min="10497" max="10497" width="5.8515625" style="67" customWidth="1"/>
    <col min="10498" max="10498" width="16.28125" style="67" customWidth="1"/>
    <col min="10499" max="10499" width="12.8515625" style="67" customWidth="1"/>
    <col min="10500" max="10500" width="5.7109375" style="67" customWidth="1"/>
    <col min="10501" max="10501" width="5.57421875" style="67" customWidth="1"/>
    <col min="10502" max="10502" width="15.57421875" style="67" customWidth="1"/>
    <col min="10503" max="10505" width="12.421875" style="67" customWidth="1"/>
    <col min="10506" max="10752" width="9.140625" style="67" customWidth="1"/>
    <col min="10753" max="10753" width="5.8515625" style="67" customWidth="1"/>
    <col min="10754" max="10754" width="16.28125" style="67" customWidth="1"/>
    <col min="10755" max="10755" width="12.8515625" style="67" customWidth="1"/>
    <col min="10756" max="10756" width="5.7109375" style="67" customWidth="1"/>
    <col min="10757" max="10757" width="5.57421875" style="67" customWidth="1"/>
    <col min="10758" max="10758" width="15.57421875" style="67" customWidth="1"/>
    <col min="10759" max="10761" width="12.421875" style="67" customWidth="1"/>
    <col min="10762" max="11008" width="9.140625" style="67" customWidth="1"/>
    <col min="11009" max="11009" width="5.8515625" style="67" customWidth="1"/>
    <col min="11010" max="11010" width="16.28125" style="67" customWidth="1"/>
    <col min="11011" max="11011" width="12.8515625" style="67" customWidth="1"/>
    <col min="11012" max="11012" width="5.7109375" style="67" customWidth="1"/>
    <col min="11013" max="11013" width="5.57421875" style="67" customWidth="1"/>
    <col min="11014" max="11014" width="15.57421875" style="67" customWidth="1"/>
    <col min="11015" max="11017" width="12.421875" style="67" customWidth="1"/>
    <col min="11018" max="11264" width="9.140625" style="67" customWidth="1"/>
    <col min="11265" max="11265" width="5.8515625" style="67" customWidth="1"/>
    <col min="11266" max="11266" width="16.28125" style="67" customWidth="1"/>
    <col min="11267" max="11267" width="12.8515625" style="67" customWidth="1"/>
    <col min="11268" max="11268" width="5.7109375" style="67" customWidth="1"/>
    <col min="11269" max="11269" width="5.57421875" style="67" customWidth="1"/>
    <col min="11270" max="11270" width="15.57421875" style="67" customWidth="1"/>
    <col min="11271" max="11273" width="12.421875" style="67" customWidth="1"/>
    <col min="11274" max="11520" width="9.140625" style="67" customWidth="1"/>
    <col min="11521" max="11521" width="5.8515625" style="67" customWidth="1"/>
    <col min="11522" max="11522" width="16.28125" style="67" customWidth="1"/>
    <col min="11523" max="11523" width="12.8515625" style="67" customWidth="1"/>
    <col min="11524" max="11524" width="5.7109375" style="67" customWidth="1"/>
    <col min="11525" max="11525" width="5.57421875" style="67" customWidth="1"/>
    <col min="11526" max="11526" width="15.57421875" style="67" customWidth="1"/>
    <col min="11527" max="11529" width="12.421875" style="67" customWidth="1"/>
    <col min="11530" max="11776" width="9.140625" style="67" customWidth="1"/>
    <col min="11777" max="11777" width="5.8515625" style="67" customWidth="1"/>
    <col min="11778" max="11778" width="16.28125" style="67" customWidth="1"/>
    <col min="11779" max="11779" width="12.8515625" style="67" customWidth="1"/>
    <col min="11780" max="11780" width="5.7109375" style="67" customWidth="1"/>
    <col min="11781" max="11781" width="5.57421875" style="67" customWidth="1"/>
    <col min="11782" max="11782" width="15.57421875" style="67" customWidth="1"/>
    <col min="11783" max="11785" width="12.421875" style="67" customWidth="1"/>
    <col min="11786" max="12032" width="9.140625" style="67" customWidth="1"/>
    <col min="12033" max="12033" width="5.8515625" style="67" customWidth="1"/>
    <col min="12034" max="12034" width="16.28125" style="67" customWidth="1"/>
    <col min="12035" max="12035" width="12.8515625" style="67" customWidth="1"/>
    <col min="12036" max="12036" width="5.7109375" style="67" customWidth="1"/>
    <col min="12037" max="12037" width="5.57421875" style="67" customWidth="1"/>
    <col min="12038" max="12038" width="15.57421875" style="67" customWidth="1"/>
    <col min="12039" max="12041" width="12.421875" style="67" customWidth="1"/>
    <col min="12042" max="12288" width="9.140625" style="67" customWidth="1"/>
    <col min="12289" max="12289" width="5.8515625" style="67" customWidth="1"/>
    <col min="12290" max="12290" width="16.28125" style="67" customWidth="1"/>
    <col min="12291" max="12291" width="12.8515625" style="67" customWidth="1"/>
    <col min="12292" max="12292" width="5.7109375" style="67" customWidth="1"/>
    <col min="12293" max="12293" width="5.57421875" style="67" customWidth="1"/>
    <col min="12294" max="12294" width="15.57421875" style="67" customWidth="1"/>
    <col min="12295" max="12297" width="12.421875" style="67" customWidth="1"/>
    <col min="12298" max="12544" width="9.140625" style="67" customWidth="1"/>
    <col min="12545" max="12545" width="5.8515625" style="67" customWidth="1"/>
    <col min="12546" max="12546" width="16.28125" style="67" customWidth="1"/>
    <col min="12547" max="12547" width="12.8515625" style="67" customWidth="1"/>
    <col min="12548" max="12548" width="5.7109375" style="67" customWidth="1"/>
    <col min="12549" max="12549" width="5.57421875" style="67" customWidth="1"/>
    <col min="12550" max="12550" width="15.57421875" style="67" customWidth="1"/>
    <col min="12551" max="12553" width="12.421875" style="67" customWidth="1"/>
    <col min="12554" max="12800" width="9.140625" style="67" customWidth="1"/>
    <col min="12801" max="12801" width="5.8515625" style="67" customWidth="1"/>
    <col min="12802" max="12802" width="16.28125" style="67" customWidth="1"/>
    <col min="12803" max="12803" width="12.8515625" style="67" customWidth="1"/>
    <col min="12804" max="12804" width="5.7109375" style="67" customWidth="1"/>
    <col min="12805" max="12805" width="5.57421875" style="67" customWidth="1"/>
    <col min="12806" max="12806" width="15.57421875" style="67" customWidth="1"/>
    <col min="12807" max="12809" width="12.421875" style="67" customWidth="1"/>
    <col min="12810" max="13056" width="9.140625" style="67" customWidth="1"/>
    <col min="13057" max="13057" width="5.8515625" style="67" customWidth="1"/>
    <col min="13058" max="13058" width="16.28125" style="67" customWidth="1"/>
    <col min="13059" max="13059" width="12.8515625" style="67" customWidth="1"/>
    <col min="13060" max="13060" width="5.7109375" style="67" customWidth="1"/>
    <col min="13061" max="13061" width="5.57421875" style="67" customWidth="1"/>
    <col min="13062" max="13062" width="15.57421875" style="67" customWidth="1"/>
    <col min="13063" max="13065" width="12.421875" style="67" customWidth="1"/>
    <col min="13066" max="13312" width="9.140625" style="67" customWidth="1"/>
    <col min="13313" max="13313" width="5.8515625" style="67" customWidth="1"/>
    <col min="13314" max="13314" width="16.28125" style="67" customWidth="1"/>
    <col min="13315" max="13315" width="12.8515625" style="67" customWidth="1"/>
    <col min="13316" max="13316" width="5.7109375" style="67" customWidth="1"/>
    <col min="13317" max="13317" width="5.57421875" style="67" customWidth="1"/>
    <col min="13318" max="13318" width="15.57421875" style="67" customWidth="1"/>
    <col min="13319" max="13321" width="12.421875" style="67" customWidth="1"/>
    <col min="13322" max="13568" width="9.140625" style="67" customWidth="1"/>
    <col min="13569" max="13569" width="5.8515625" style="67" customWidth="1"/>
    <col min="13570" max="13570" width="16.28125" style="67" customWidth="1"/>
    <col min="13571" max="13571" width="12.8515625" style="67" customWidth="1"/>
    <col min="13572" max="13572" width="5.7109375" style="67" customWidth="1"/>
    <col min="13573" max="13573" width="5.57421875" style="67" customWidth="1"/>
    <col min="13574" max="13574" width="15.57421875" style="67" customWidth="1"/>
    <col min="13575" max="13577" width="12.421875" style="67" customWidth="1"/>
    <col min="13578" max="13824" width="9.140625" style="67" customWidth="1"/>
    <col min="13825" max="13825" width="5.8515625" style="67" customWidth="1"/>
    <col min="13826" max="13826" width="16.28125" style="67" customWidth="1"/>
    <col min="13827" max="13827" width="12.8515625" style="67" customWidth="1"/>
    <col min="13828" max="13828" width="5.7109375" style="67" customWidth="1"/>
    <col min="13829" max="13829" width="5.57421875" style="67" customWidth="1"/>
    <col min="13830" max="13830" width="15.57421875" style="67" customWidth="1"/>
    <col min="13831" max="13833" width="12.421875" style="67" customWidth="1"/>
    <col min="13834" max="14080" width="9.140625" style="67" customWidth="1"/>
    <col min="14081" max="14081" width="5.8515625" style="67" customWidth="1"/>
    <col min="14082" max="14082" width="16.28125" style="67" customWidth="1"/>
    <col min="14083" max="14083" width="12.8515625" style="67" customWidth="1"/>
    <col min="14084" max="14084" width="5.7109375" style="67" customWidth="1"/>
    <col min="14085" max="14085" width="5.57421875" style="67" customWidth="1"/>
    <col min="14086" max="14086" width="15.57421875" style="67" customWidth="1"/>
    <col min="14087" max="14089" width="12.421875" style="67" customWidth="1"/>
    <col min="14090" max="14336" width="9.140625" style="67" customWidth="1"/>
    <col min="14337" max="14337" width="5.8515625" style="67" customWidth="1"/>
    <col min="14338" max="14338" width="16.28125" style="67" customWidth="1"/>
    <col min="14339" max="14339" width="12.8515625" style="67" customWidth="1"/>
    <col min="14340" max="14340" width="5.7109375" style="67" customWidth="1"/>
    <col min="14341" max="14341" width="5.57421875" style="67" customWidth="1"/>
    <col min="14342" max="14342" width="15.57421875" style="67" customWidth="1"/>
    <col min="14343" max="14345" width="12.421875" style="67" customWidth="1"/>
    <col min="14346" max="14592" width="9.140625" style="67" customWidth="1"/>
    <col min="14593" max="14593" width="5.8515625" style="67" customWidth="1"/>
    <col min="14594" max="14594" width="16.28125" style="67" customWidth="1"/>
    <col min="14595" max="14595" width="12.8515625" style="67" customWidth="1"/>
    <col min="14596" max="14596" width="5.7109375" style="67" customWidth="1"/>
    <col min="14597" max="14597" width="5.57421875" style="67" customWidth="1"/>
    <col min="14598" max="14598" width="15.57421875" style="67" customWidth="1"/>
    <col min="14599" max="14601" width="12.421875" style="67" customWidth="1"/>
    <col min="14602" max="14848" width="9.140625" style="67" customWidth="1"/>
    <col min="14849" max="14849" width="5.8515625" style="67" customWidth="1"/>
    <col min="14850" max="14850" width="16.28125" style="67" customWidth="1"/>
    <col min="14851" max="14851" width="12.8515625" style="67" customWidth="1"/>
    <col min="14852" max="14852" width="5.7109375" style="67" customWidth="1"/>
    <col min="14853" max="14853" width="5.57421875" style="67" customWidth="1"/>
    <col min="14854" max="14854" width="15.57421875" style="67" customWidth="1"/>
    <col min="14855" max="14857" width="12.421875" style="67" customWidth="1"/>
    <col min="14858" max="15104" width="9.140625" style="67" customWidth="1"/>
    <col min="15105" max="15105" width="5.8515625" style="67" customWidth="1"/>
    <col min="15106" max="15106" width="16.28125" style="67" customWidth="1"/>
    <col min="15107" max="15107" width="12.8515625" style="67" customWidth="1"/>
    <col min="15108" max="15108" width="5.7109375" style="67" customWidth="1"/>
    <col min="15109" max="15109" width="5.57421875" style="67" customWidth="1"/>
    <col min="15110" max="15110" width="15.57421875" style="67" customWidth="1"/>
    <col min="15111" max="15113" width="12.421875" style="67" customWidth="1"/>
    <col min="15114" max="15360" width="9.140625" style="67" customWidth="1"/>
    <col min="15361" max="15361" width="5.8515625" style="67" customWidth="1"/>
    <col min="15362" max="15362" width="16.28125" style="67" customWidth="1"/>
    <col min="15363" max="15363" width="12.8515625" style="67" customWidth="1"/>
    <col min="15364" max="15364" width="5.7109375" style="67" customWidth="1"/>
    <col min="15365" max="15365" width="5.57421875" style="67" customWidth="1"/>
    <col min="15366" max="15366" width="15.57421875" style="67" customWidth="1"/>
    <col min="15367" max="15369" width="12.421875" style="67" customWidth="1"/>
    <col min="15370" max="15616" width="9.140625" style="67" customWidth="1"/>
    <col min="15617" max="15617" width="5.8515625" style="67" customWidth="1"/>
    <col min="15618" max="15618" width="16.28125" style="67" customWidth="1"/>
    <col min="15619" max="15619" width="12.8515625" style="67" customWidth="1"/>
    <col min="15620" max="15620" width="5.7109375" style="67" customWidth="1"/>
    <col min="15621" max="15621" width="5.57421875" style="67" customWidth="1"/>
    <col min="15622" max="15622" width="15.57421875" style="67" customWidth="1"/>
    <col min="15623" max="15625" width="12.421875" style="67" customWidth="1"/>
    <col min="15626" max="15872" width="9.140625" style="67" customWidth="1"/>
    <col min="15873" max="15873" width="5.8515625" style="67" customWidth="1"/>
    <col min="15874" max="15874" width="16.28125" style="67" customWidth="1"/>
    <col min="15875" max="15875" width="12.8515625" style="67" customWidth="1"/>
    <col min="15876" max="15876" width="5.7109375" style="67" customWidth="1"/>
    <col min="15877" max="15877" width="5.57421875" style="67" customWidth="1"/>
    <col min="15878" max="15878" width="15.57421875" style="67" customWidth="1"/>
    <col min="15879" max="15881" width="12.421875" style="67" customWidth="1"/>
    <col min="15882" max="16128" width="9.140625" style="67" customWidth="1"/>
    <col min="16129" max="16129" width="5.8515625" style="67" customWidth="1"/>
    <col min="16130" max="16130" width="16.28125" style="67" customWidth="1"/>
    <col min="16131" max="16131" width="12.8515625" style="67" customWidth="1"/>
    <col min="16132" max="16132" width="5.7109375" style="67" customWidth="1"/>
    <col min="16133" max="16133" width="5.57421875" style="67" customWidth="1"/>
    <col min="16134" max="16134" width="15.57421875" style="67" customWidth="1"/>
    <col min="16135" max="16137" width="12.421875" style="67" customWidth="1"/>
    <col min="16138" max="16384" width="9.140625" style="67" customWidth="1"/>
  </cols>
  <sheetData>
    <row r="1" spans="1:9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">
        <v>90</v>
      </c>
      <c r="B3" s="196"/>
      <c r="C3" s="196"/>
      <c r="D3" s="196"/>
      <c r="E3" s="196"/>
      <c r="F3" s="196"/>
      <c r="G3" s="196"/>
      <c r="H3" s="196"/>
      <c r="I3" s="196"/>
    </row>
    <row r="4" spans="1:9" ht="20.25">
      <c r="A4" s="198" t="s">
        <v>92</v>
      </c>
      <c r="B4" s="198"/>
      <c r="C4" s="198"/>
      <c r="D4" s="198"/>
      <c r="E4" s="198"/>
      <c r="F4" s="198"/>
      <c r="G4" s="198"/>
      <c r="H4" s="198"/>
      <c r="I4" s="198"/>
    </row>
    <row r="5" spans="1:9" ht="22.5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24.95" customHeight="1">
      <c r="A6" s="39" t="s">
        <v>8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4</v>
      </c>
      <c r="H6" s="39" t="s">
        <v>476</v>
      </c>
      <c r="I6" s="39" t="s">
        <v>2</v>
      </c>
    </row>
    <row r="7" spans="1:9" ht="24.95" customHeight="1">
      <c r="A7" s="41">
        <v>1</v>
      </c>
      <c r="B7" s="137" t="s">
        <v>299</v>
      </c>
      <c r="C7" s="137" t="s">
        <v>300</v>
      </c>
      <c r="D7" s="138">
        <v>449</v>
      </c>
      <c r="E7" s="188">
        <v>2015</v>
      </c>
      <c r="F7" s="47" t="s">
        <v>298</v>
      </c>
      <c r="G7" s="161">
        <v>10.6</v>
      </c>
      <c r="H7" s="189">
        <v>10.57</v>
      </c>
      <c r="I7" s="41">
        <v>1</v>
      </c>
    </row>
    <row r="8" spans="1:9" ht="24.95" customHeight="1">
      <c r="A8" s="41">
        <v>2</v>
      </c>
      <c r="B8" s="132" t="s">
        <v>159</v>
      </c>
      <c r="C8" s="132" t="s">
        <v>397</v>
      </c>
      <c r="D8" s="133">
        <v>69</v>
      </c>
      <c r="E8" s="134" t="s">
        <v>242</v>
      </c>
      <c r="F8" s="47" t="s">
        <v>343</v>
      </c>
      <c r="G8" s="161">
        <v>10.6</v>
      </c>
      <c r="H8" s="189">
        <v>10.63</v>
      </c>
      <c r="I8" s="41">
        <v>2</v>
      </c>
    </row>
    <row r="9" spans="1:9" ht="24.95" customHeight="1">
      <c r="A9" s="41">
        <v>3</v>
      </c>
      <c r="B9" s="132" t="s">
        <v>246</v>
      </c>
      <c r="C9" s="132" t="s">
        <v>247</v>
      </c>
      <c r="D9" s="142">
        <v>612</v>
      </c>
      <c r="E9" s="134" t="s">
        <v>242</v>
      </c>
      <c r="F9" s="47" t="s">
        <v>245</v>
      </c>
      <c r="G9" s="161">
        <v>10.73</v>
      </c>
      <c r="H9" s="189">
        <v>10.8</v>
      </c>
      <c r="I9" s="41">
        <v>3</v>
      </c>
    </row>
    <row r="10" spans="1:9" ht="24.95" customHeight="1">
      <c r="A10" s="41">
        <v>4</v>
      </c>
      <c r="B10" s="116" t="s">
        <v>98</v>
      </c>
      <c r="C10" s="116" t="s">
        <v>99</v>
      </c>
      <c r="D10" s="117" t="s">
        <v>100</v>
      </c>
      <c r="E10" s="119">
        <v>10715</v>
      </c>
      <c r="F10" s="65" t="s">
        <v>101</v>
      </c>
      <c r="G10" s="178">
        <v>11.1</v>
      </c>
      <c r="H10" s="189">
        <v>11.46</v>
      </c>
      <c r="I10" s="41">
        <v>4</v>
      </c>
    </row>
    <row r="11" spans="1:9" ht="24.95" customHeight="1">
      <c r="A11" s="41">
        <v>5</v>
      </c>
      <c r="B11" s="137" t="s">
        <v>398</v>
      </c>
      <c r="C11" s="137" t="s">
        <v>399</v>
      </c>
      <c r="D11" s="138">
        <v>70</v>
      </c>
      <c r="E11" s="139" t="s">
        <v>242</v>
      </c>
      <c r="F11" s="65" t="s">
        <v>343</v>
      </c>
      <c r="G11" s="178">
        <v>11.26</v>
      </c>
      <c r="H11" s="171"/>
      <c r="I11" s="41">
        <v>5</v>
      </c>
    </row>
    <row r="12" spans="1:9" ht="24.95" customHeight="1">
      <c r="A12" s="41">
        <v>6</v>
      </c>
      <c r="B12" s="137" t="s">
        <v>395</v>
      </c>
      <c r="C12" s="137" t="s">
        <v>396</v>
      </c>
      <c r="D12" s="138">
        <v>68</v>
      </c>
      <c r="E12" s="139" t="s">
        <v>242</v>
      </c>
      <c r="F12" s="65" t="s">
        <v>343</v>
      </c>
      <c r="G12" s="178">
        <v>11.45</v>
      </c>
      <c r="H12" s="187"/>
      <c r="I12" s="41">
        <v>6</v>
      </c>
    </row>
    <row r="13" spans="1:9" ht="24.95" customHeight="1">
      <c r="A13" s="41">
        <v>7</v>
      </c>
      <c r="B13" s="137" t="s">
        <v>59</v>
      </c>
      <c r="C13" s="137" t="s">
        <v>162</v>
      </c>
      <c r="D13" s="138">
        <v>734</v>
      </c>
      <c r="E13" s="139" t="s">
        <v>163</v>
      </c>
      <c r="F13" s="65" t="s">
        <v>164</v>
      </c>
      <c r="G13" s="178">
        <v>11.64</v>
      </c>
      <c r="H13" s="153"/>
      <c r="I13" s="41">
        <v>7</v>
      </c>
    </row>
    <row r="14" spans="1:9" ht="24.95" customHeight="1">
      <c r="A14" s="41">
        <v>8</v>
      </c>
      <c r="B14" s="110" t="s">
        <v>393</v>
      </c>
      <c r="C14" s="110" t="s">
        <v>394</v>
      </c>
      <c r="D14" s="80">
        <v>67</v>
      </c>
      <c r="E14" s="139" t="s">
        <v>242</v>
      </c>
      <c r="F14" s="64" t="s">
        <v>343</v>
      </c>
      <c r="G14" s="180">
        <v>11.64</v>
      </c>
      <c r="H14" s="187"/>
      <c r="I14" s="41">
        <v>8</v>
      </c>
    </row>
    <row r="15" spans="1:9" ht="24.95" customHeight="1">
      <c r="A15" s="41">
        <v>9</v>
      </c>
      <c r="B15" s="110" t="s">
        <v>296</v>
      </c>
      <c r="C15" s="110" t="s">
        <v>297</v>
      </c>
      <c r="D15" s="80">
        <v>466</v>
      </c>
      <c r="E15" s="109">
        <v>2015</v>
      </c>
      <c r="F15" s="64" t="s">
        <v>298</v>
      </c>
      <c r="G15" s="180">
        <v>11.67</v>
      </c>
      <c r="H15" s="187"/>
      <c r="I15" s="41">
        <v>9</v>
      </c>
    </row>
    <row r="16" spans="1:9" ht="24.95" customHeight="1">
      <c r="A16" s="41">
        <v>10</v>
      </c>
      <c r="B16" s="110" t="s">
        <v>301</v>
      </c>
      <c r="C16" s="110" t="s">
        <v>302</v>
      </c>
      <c r="D16" s="80">
        <v>427</v>
      </c>
      <c r="E16" s="109">
        <v>2015</v>
      </c>
      <c r="F16" s="64" t="s">
        <v>298</v>
      </c>
      <c r="G16" s="180">
        <v>11.74</v>
      </c>
      <c r="H16" s="187"/>
      <c r="I16" s="41">
        <v>10</v>
      </c>
    </row>
    <row r="17" spans="1:9" ht="24.95" customHeight="1">
      <c r="A17" s="41">
        <v>11</v>
      </c>
      <c r="B17" s="137" t="s">
        <v>391</v>
      </c>
      <c r="C17" s="137" t="s">
        <v>243</v>
      </c>
      <c r="D17" s="138">
        <v>64</v>
      </c>
      <c r="E17" s="139" t="s">
        <v>242</v>
      </c>
      <c r="F17" s="64" t="s">
        <v>343</v>
      </c>
      <c r="G17" s="180">
        <v>11.8</v>
      </c>
      <c r="H17" s="187"/>
      <c r="I17" s="41">
        <v>11</v>
      </c>
    </row>
    <row r="18" spans="1:9" ht="24.95" customHeight="1">
      <c r="A18" s="41">
        <v>12</v>
      </c>
      <c r="B18" s="137" t="s">
        <v>240</v>
      </c>
      <c r="C18" s="137" t="s">
        <v>241</v>
      </c>
      <c r="D18" s="138">
        <v>586</v>
      </c>
      <c r="E18" s="139" t="s">
        <v>242</v>
      </c>
      <c r="F18" s="64" t="s">
        <v>245</v>
      </c>
      <c r="G18" s="180">
        <v>11.84</v>
      </c>
      <c r="H18" s="187"/>
      <c r="I18" s="41">
        <v>12</v>
      </c>
    </row>
    <row r="19" spans="1:9" ht="24.95" customHeight="1">
      <c r="A19" s="41">
        <v>13</v>
      </c>
      <c r="B19" s="137" t="s">
        <v>23</v>
      </c>
      <c r="C19" s="137" t="s">
        <v>244</v>
      </c>
      <c r="D19" s="138">
        <v>576</v>
      </c>
      <c r="E19" s="136" t="s">
        <v>242</v>
      </c>
      <c r="F19" s="64" t="s">
        <v>245</v>
      </c>
      <c r="G19" s="180">
        <v>12.23</v>
      </c>
      <c r="H19" s="187"/>
      <c r="I19" s="41">
        <v>13</v>
      </c>
    </row>
    <row r="20" spans="1:9" ht="24.95" customHeight="1">
      <c r="A20" s="41">
        <v>14</v>
      </c>
      <c r="B20" s="137" t="s">
        <v>392</v>
      </c>
      <c r="C20" s="137" t="s">
        <v>32</v>
      </c>
      <c r="D20" s="138">
        <v>66</v>
      </c>
      <c r="E20" s="139" t="s">
        <v>242</v>
      </c>
      <c r="F20" s="64" t="s">
        <v>343</v>
      </c>
      <c r="G20" s="180">
        <v>12.7</v>
      </c>
      <c r="H20" s="187"/>
      <c r="I20" s="41">
        <v>14</v>
      </c>
    </row>
    <row r="21" spans="1:9" ht="24.95" customHeight="1">
      <c r="A21" s="41">
        <v>15</v>
      </c>
      <c r="B21" s="137" t="s">
        <v>159</v>
      </c>
      <c r="C21" s="137" t="s">
        <v>160</v>
      </c>
      <c r="D21" s="138">
        <v>713</v>
      </c>
      <c r="E21" s="139" t="s">
        <v>161</v>
      </c>
      <c r="F21" s="64" t="s">
        <v>164</v>
      </c>
      <c r="G21" s="180">
        <v>12.8</v>
      </c>
      <c r="H21" s="158"/>
      <c r="I21" s="41">
        <v>15</v>
      </c>
    </row>
    <row r="22" spans="1:9" ht="24.95" customHeight="1">
      <c r="A22" s="41">
        <v>16</v>
      </c>
      <c r="B22" s="137" t="s">
        <v>76</v>
      </c>
      <c r="C22" s="137" t="s">
        <v>243</v>
      </c>
      <c r="D22" s="142">
        <v>593</v>
      </c>
      <c r="E22" s="139" t="s">
        <v>242</v>
      </c>
      <c r="F22" s="64" t="s">
        <v>245</v>
      </c>
      <c r="G22" s="180">
        <v>13.1</v>
      </c>
      <c r="H22" s="187"/>
      <c r="I22" s="41">
        <v>16</v>
      </c>
    </row>
    <row r="23" spans="1:9" s="104" customFormat="1" ht="24.95" customHeight="1">
      <c r="A23" s="48"/>
      <c r="B23" s="26"/>
      <c r="C23" s="26"/>
      <c r="D23" s="7"/>
      <c r="E23" s="48"/>
      <c r="F23" s="15"/>
      <c r="G23" s="15"/>
      <c r="H23" s="101"/>
      <c r="I23" s="101"/>
    </row>
    <row r="24" spans="1:9" s="104" customFormat="1" ht="24.95" customHeight="1">
      <c r="A24" s="48"/>
      <c r="B24" s="26"/>
      <c r="C24" s="26"/>
      <c r="D24" s="7"/>
      <c r="E24" s="48"/>
      <c r="F24" s="15"/>
      <c r="G24" s="15"/>
      <c r="H24" s="101"/>
      <c r="I24" s="101"/>
    </row>
    <row r="25" spans="1:9" s="104" customFormat="1" ht="24.95" customHeight="1">
      <c r="A25" s="48"/>
      <c r="B25" s="26"/>
      <c r="C25" s="26"/>
      <c r="D25" s="7"/>
      <c r="E25" s="48"/>
      <c r="F25" s="15"/>
      <c r="G25" s="15"/>
      <c r="H25" s="101"/>
      <c r="I25" s="101"/>
    </row>
  </sheetData>
  <mergeCells count="5">
    <mergeCell ref="A3:I3"/>
    <mergeCell ref="A1:I1"/>
    <mergeCell ref="A2:I2"/>
    <mergeCell ref="A4:I4"/>
    <mergeCell ref="A5:I5"/>
  </mergeCells>
  <printOptions/>
  <pageMargins left="0.4330708661417323" right="0.1968503937007874" top="0.4330708661417323" bottom="0.2755905511811024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9"/>
  <sheetViews>
    <sheetView workbookViewId="0" topLeftCell="A1">
      <selection activeCell="G21" sqref="G21"/>
    </sheetView>
  </sheetViews>
  <sheetFormatPr defaultColWidth="9.140625" defaultRowHeight="24.75" customHeight="1"/>
  <cols>
    <col min="1" max="1" width="5.7109375" style="58" customWidth="1"/>
    <col min="2" max="2" width="17.7109375" style="69" bestFit="1" customWidth="1"/>
    <col min="3" max="3" width="15.140625" style="69" customWidth="1"/>
    <col min="4" max="4" width="5.7109375" style="70" customWidth="1"/>
    <col min="5" max="5" width="7.8515625" style="58" bestFit="1" customWidth="1"/>
    <col min="6" max="6" width="21.140625" style="69" bestFit="1" customWidth="1"/>
    <col min="7" max="7" width="10.57421875" style="58" customWidth="1"/>
    <col min="8" max="8" width="9.0039062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M_60!A4</f>
        <v>2013.-2014.g.dz. Meitenes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9" ht="31.5">
      <c r="A6" s="73" t="s">
        <v>3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2</v>
      </c>
      <c r="I6" s="28"/>
    </row>
    <row r="7" spans="1:9" s="23" customFormat="1" ht="24.95" customHeight="1">
      <c r="A7" s="41">
        <v>1</v>
      </c>
      <c r="B7" s="137" t="s">
        <v>378</v>
      </c>
      <c r="C7" s="137" t="s">
        <v>75</v>
      </c>
      <c r="D7" s="138">
        <v>51</v>
      </c>
      <c r="E7" s="139" t="s">
        <v>260</v>
      </c>
      <c r="F7" s="120" t="s">
        <v>351</v>
      </c>
      <c r="G7" s="161">
        <v>35.03</v>
      </c>
      <c r="H7" s="41">
        <v>1</v>
      </c>
      <c r="I7" s="75"/>
    </row>
    <row r="8" spans="1:9" ht="24.95" customHeight="1">
      <c r="A8" s="41">
        <v>2</v>
      </c>
      <c r="B8" s="144" t="s">
        <v>435</v>
      </c>
      <c r="C8" s="144" t="s">
        <v>436</v>
      </c>
      <c r="D8" s="145">
        <v>94</v>
      </c>
      <c r="E8" s="147" t="s">
        <v>409</v>
      </c>
      <c r="F8" s="88" t="s">
        <v>298</v>
      </c>
      <c r="G8" s="161">
        <v>35.64</v>
      </c>
      <c r="H8" s="40">
        <v>2</v>
      </c>
      <c r="I8" s="28"/>
    </row>
    <row r="9" spans="1:9" ht="24.95" customHeight="1">
      <c r="A9" s="41">
        <v>3</v>
      </c>
      <c r="B9" s="116" t="s">
        <v>116</v>
      </c>
      <c r="C9" s="116" t="s">
        <v>87</v>
      </c>
      <c r="D9" s="117" t="s">
        <v>117</v>
      </c>
      <c r="E9" s="119">
        <v>2013</v>
      </c>
      <c r="F9" s="88" t="s">
        <v>101</v>
      </c>
      <c r="G9" s="161">
        <v>36.1</v>
      </c>
      <c r="H9" s="41">
        <v>3</v>
      </c>
      <c r="I9" s="28"/>
    </row>
    <row r="10" spans="1:9" ht="24.95" customHeight="1">
      <c r="A10" s="41">
        <v>4</v>
      </c>
      <c r="B10" s="137" t="s">
        <v>323</v>
      </c>
      <c r="C10" s="137" t="s">
        <v>324</v>
      </c>
      <c r="D10" s="138">
        <v>470</v>
      </c>
      <c r="E10" s="136">
        <v>2013</v>
      </c>
      <c r="F10" s="87" t="s">
        <v>298</v>
      </c>
      <c r="G10" s="161">
        <v>36.8</v>
      </c>
      <c r="H10" s="41">
        <v>4</v>
      </c>
      <c r="I10" s="28"/>
    </row>
    <row r="11" spans="1:9" ht="24.95" customHeight="1">
      <c r="A11" s="41">
        <v>5</v>
      </c>
      <c r="B11" s="137" t="s">
        <v>261</v>
      </c>
      <c r="C11" s="137" t="s">
        <v>262</v>
      </c>
      <c r="D11" s="142">
        <v>591</v>
      </c>
      <c r="E11" s="139" t="s">
        <v>260</v>
      </c>
      <c r="F11" s="65" t="s">
        <v>245</v>
      </c>
      <c r="G11" s="161">
        <v>37.02</v>
      </c>
      <c r="H11" s="40">
        <v>5</v>
      </c>
      <c r="I11" s="28"/>
    </row>
    <row r="12" spans="1:9" ht="24.95" customHeight="1">
      <c r="A12" s="41">
        <v>6</v>
      </c>
      <c r="B12" s="137" t="s">
        <v>63</v>
      </c>
      <c r="C12" s="137" t="s">
        <v>370</v>
      </c>
      <c r="D12" s="138">
        <v>40</v>
      </c>
      <c r="E12" s="139" t="s">
        <v>354</v>
      </c>
      <c r="F12" s="88" t="s">
        <v>351</v>
      </c>
      <c r="G12" s="161">
        <v>38.48</v>
      </c>
      <c r="H12" s="41">
        <v>6</v>
      </c>
      <c r="I12" s="28"/>
    </row>
    <row r="13" spans="1:9" ht="24.95" customHeight="1">
      <c r="A13" s="41">
        <v>7</v>
      </c>
      <c r="B13" s="144" t="s">
        <v>466</v>
      </c>
      <c r="C13" s="144" t="s">
        <v>467</v>
      </c>
      <c r="D13" s="145">
        <v>128</v>
      </c>
      <c r="E13" s="147">
        <v>2013</v>
      </c>
      <c r="F13" s="88" t="s">
        <v>479</v>
      </c>
      <c r="G13" s="161">
        <v>38.54</v>
      </c>
      <c r="H13" s="41">
        <v>7</v>
      </c>
      <c r="I13" s="28"/>
    </row>
    <row r="14" spans="1:9" ht="24.95" customHeight="1">
      <c r="A14" s="41">
        <v>8</v>
      </c>
      <c r="B14" s="137" t="s">
        <v>383</v>
      </c>
      <c r="C14" s="137" t="s">
        <v>384</v>
      </c>
      <c r="D14" s="138">
        <v>53</v>
      </c>
      <c r="E14" s="139" t="s">
        <v>260</v>
      </c>
      <c r="F14" s="74" t="s">
        <v>351</v>
      </c>
      <c r="G14" s="161">
        <v>38.6</v>
      </c>
      <c r="H14" s="40">
        <v>8</v>
      </c>
      <c r="I14" s="28"/>
    </row>
    <row r="15" spans="1:9" ht="24.95" customHeight="1">
      <c r="A15" s="41">
        <v>9</v>
      </c>
      <c r="B15" s="110" t="s">
        <v>379</v>
      </c>
      <c r="C15" s="110" t="s">
        <v>22</v>
      </c>
      <c r="D15" s="80">
        <v>52</v>
      </c>
      <c r="E15" s="139" t="s">
        <v>260</v>
      </c>
      <c r="F15" s="74" t="s">
        <v>351</v>
      </c>
      <c r="G15" s="161">
        <v>38.82</v>
      </c>
      <c r="H15" s="41">
        <v>9</v>
      </c>
      <c r="I15" s="28"/>
    </row>
    <row r="16" spans="1:9" ht="24.95" customHeight="1">
      <c r="A16" s="41">
        <v>10</v>
      </c>
      <c r="B16" s="137" t="s">
        <v>65</v>
      </c>
      <c r="C16" s="137" t="s">
        <v>382</v>
      </c>
      <c r="D16" s="138">
        <v>49</v>
      </c>
      <c r="E16" s="139" t="s">
        <v>260</v>
      </c>
      <c r="F16" s="87" t="s">
        <v>351</v>
      </c>
      <c r="G16" s="161">
        <v>39.1</v>
      </c>
      <c r="H16" s="41">
        <v>10</v>
      </c>
      <c r="I16" s="28"/>
    </row>
    <row r="17" spans="1:9" ht="24.95" customHeight="1">
      <c r="A17" s="41">
        <v>11</v>
      </c>
      <c r="B17" s="137" t="s">
        <v>263</v>
      </c>
      <c r="C17" s="137" t="s">
        <v>264</v>
      </c>
      <c r="D17" s="142">
        <v>594</v>
      </c>
      <c r="E17" s="139" t="s">
        <v>260</v>
      </c>
      <c r="F17" s="47" t="s">
        <v>245</v>
      </c>
      <c r="G17" s="161">
        <v>39.45</v>
      </c>
      <c r="H17" s="40">
        <v>11</v>
      </c>
      <c r="I17" s="28"/>
    </row>
    <row r="18" spans="1:9" ht="24.95" customHeight="1">
      <c r="A18" s="41">
        <v>12</v>
      </c>
      <c r="B18" s="137" t="s">
        <v>178</v>
      </c>
      <c r="C18" s="137" t="s">
        <v>179</v>
      </c>
      <c r="D18" s="138">
        <v>739</v>
      </c>
      <c r="E18" s="139" t="s">
        <v>180</v>
      </c>
      <c r="F18" s="74" t="s">
        <v>164</v>
      </c>
      <c r="G18" s="161">
        <v>39.64</v>
      </c>
      <c r="H18" s="41">
        <v>12</v>
      </c>
      <c r="I18" s="28"/>
    </row>
    <row r="19" spans="1:9" ht="24.95" customHeight="1">
      <c r="A19" s="41">
        <v>13</v>
      </c>
      <c r="B19" s="137" t="s">
        <v>184</v>
      </c>
      <c r="C19" s="137" t="s">
        <v>185</v>
      </c>
      <c r="D19" s="138">
        <v>725</v>
      </c>
      <c r="E19" s="139" t="s">
        <v>186</v>
      </c>
      <c r="F19" s="74" t="s">
        <v>164</v>
      </c>
      <c r="G19" s="161">
        <v>40.1</v>
      </c>
      <c r="H19" s="41">
        <v>13</v>
      </c>
      <c r="I19" s="28"/>
    </row>
    <row r="20" spans="1:9" ht="24.95" customHeight="1">
      <c r="A20" s="41">
        <v>14</v>
      </c>
      <c r="B20" s="137" t="s">
        <v>233</v>
      </c>
      <c r="C20" s="137" t="s">
        <v>234</v>
      </c>
      <c r="D20" s="138">
        <v>696</v>
      </c>
      <c r="E20" s="136">
        <v>2013</v>
      </c>
      <c r="F20" s="74" t="s">
        <v>223</v>
      </c>
      <c r="G20" s="161">
        <v>40.42</v>
      </c>
      <c r="H20" s="40">
        <v>14</v>
      </c>
      <c r="I20" s="28"/>
    </row>
    <row r="21" spans="1:9" ht="24.95" customHeight="1">
      <c r="A21" s="41">
        <v>15</v>
      </c>
      <c r="B21" s="137" t="s">
        <v>321</v>
      </c>
      <c r="C21" s="137" t="s">
        <v>322</v>
      </c>
      <c r="D21" s="138">
        <v>441</v>
      </c>
      <c r="E21" s="136">
        <v>2014</v>
      </c>
      <c r="F21" s="74" t="s">
        <v>298</v>
      </c>
      <c r="G21" s="161">
        <v>40.82</v>
      </c>
      <c r="H21" s="41">
        <v>15</v>
      </c>
      <c r="I21" s="28"/>
    </row>
    <row r="22" spans="1:9" ht="24.95" customHeight="1">
      <c r="A22" s="41">
        <v>16</v>
      </c>
      <c r="B22" s="137" t="s">
        <v>368</v>
      </c>
      <c r="C22" s="137" t="s">
        <v>369</v>
      </c>
      <c r="D22" s="138">
        <v>39</v>
      </c>
      <c r="E22" s="139" t="s">
        <v>354</v>
      </c>
      <c r="F22" s="74" t="s">
        <v>351</v>
      </c>
      <c r="G22" s="161">
        <v>41.1</v>
      </c>
      <c r="H22" s="41">
        <v>16</v>
      </c>
      <c r="I22" s="28"/>
    </row>
    <row r="23" spans="1:9" ht="24.95" customHeight="1">
      <c r="A23" s="41">
        <v>17</v>
      </c>
      <c r="B23" s="137" t="s">
        <v>330</v>
      </c>
      <c r="C23" s="137" t="s">
        <v>331</v>
      </c>
      <c r="D23" s="138">
        <v>447</v>
      </c>
      <c r="E23" s="136">
        <v>2014</v>
      </c>
      <c r="F23" s="74" t="s">
        <v>298</v>
      </c>
      <c r="G23" s="161">
        <v>41.54</v>
      </c>
      <c r="H23" s="40">
        <v>17</v>
      </c>
      <c r="I23" s="28"/>
    </row>
    <row r="24" spans="1:9" ht="24.95" customHeight="1">
      <c r="A24" s="41">
        <v>18</v>
      </c>
      <c r="B24" s="137" t="s">
        <v>181</v>
      </c>
      <c r="C24" s="137" t="s">
        <v>182</v>
      </c>
      <c r="D24" s="138">
        <v>735</v>
      </c>
      <c r="E24" s="139" t="s">
        <v>183</v>
      </c>
      <c r="F24" s="74" t="s">
        <v>164</v>
      </c>
      <c r="G24" s="161">
        <v>41.57</v>
      </c>
      <c r="H24" s="41">
        <v>18</v>
      </c>
      <c r="I24" s="28"/>
    </row>
    <row r="25" spans="1:9" ht="24.95" customHeight="1">
      <c r="A25" s="41">
        <v>19</v>
      </c>
      <c r="B25" s="137" t="s">
        <v>116</v>
      </c>
      <c r="C25" s="137" t="s">
        <v>329</v>
      </c>
      <c r="D25" s="138">
        <v>440</v>
      </c>
      <c r="E25" s="136">
        <v>2014</v>
      </c>
      <c r="F25" s="74" t="s">
        <v>298</v>
      </c>
      <c r="G25" s="161">
        <v>41.7</v>
      </c>
      <c r="H25" s="41">
        <v>19</v>
      </c>
      <c r="I25" s="28"/>
    </row>
    <row r="26" spans="1:9" ht="24.95" customHeight="1">
      <c r="A26" s="41">
        <v>20</v>
      </c>
      <c r="B26" s="137" t="s">
        <v>29</v>
      </c>
      <c r="C26" s="137" t="s">
        <v>327</v>
      </c>
      <c r="D26" s="138">
        <v>468</v>
      </c>
      <c r="E26" s="136">
        <v>2014</v>
      </c>
      <c r="F26" s="74" t="s">
        <v>298</v>
      </c>
      <c r="G26" s="161">
        <v>41.8</v>
      </c>
      <c r="H26" s="40">
        <v>20</v>
      </c>
      <c r="I26" s="28"/>
    </row>
    <row r="27" spans="1:8" ht="24.95" customHeight="1">
      <c r="A27" s="41">
        <v>21</v>
      </c>
      <c r="B27" s="137" t="s">
        <v>40</v>
      </c>
      <c r="C27" s="137" t="s">
        <v>320</v>
      </c>
      <c r="D27" s="138">
        <v>434</v>
      </c>
      <c r="E27" s="136">
        <v>2014</v>
      </c>
      <c r="F27" s="74" t="s">
        <v>298</v>
      </c>
      <c r="G27" s="161">
        <v>42.04</v>
      </c>
      <c r="H27" s="41">
        <v>21</v>
      </c>
    </row>
    <row r="28" spans="1:8" ht="24.95" customHeight="1">
      <c r="A28" s="41">
        <v>22</v>
      </c>
      <c r="B28" s="137" t="s">
        <v>148</v>
      </c>
      <c r="C28" s="137" t="s">
        <v>149</v>
      </c>
      <c r="D28" s="138">
        <v>753</v>
      </c>
      <c r="E28" s="139" t="s">
        <v>150</v>
      </c>
      <c r="F28" s="74" t="s">
        <v>123</v>
      </c>
      <c r="G28" s="161">
        <v>42.1</v>
      </c>
      <c r="H28" s="41">
        <v>22</v>
      </c>
    </row>
    <row r="29" spans="1:8" ht="24.95" customHeight="1">
      <c r="A29" s="41">
        <v>23</v>
      </c>
      <c r="B29" s="137" t="s">
        <v>374</v>
      </c>
      <c r="C29" s="137" t="s">
        <v>375</v>
      </c>
      <c r="D29" s="138">
        <v>45</v>
      </c>
      <c r="E29" s="139" t="s">
        <v>354</v>
      </c>
      <c r="F29" s="74" t="s">
        <v>351</v>
      </c>
      <c r="G29" s="161">
        <v>42.61</v>
      </c>
      <c r="H29" s="40">
        <v>23</v>
      </c>
    </row>
    <row r="30" spans="1:8" ht="24.95" customHeight="1">
      <c r="A30" s="41">
        <v>24</v>
      </c>
      <c r="B30" s="137" t="s">
        <v>372</v>
      </c>
      <c r="C30" s="137" t="s">
        <v>373</v>
      </c>
      <c r="D30" s="138">
        <v>42</v>
      </c>
      <c r="E30" s="139" t="s">
        <v>354</v>
      </c>
      <c r="F30" s="74" t="s">
        <v>351</v>
      </c>
      <c r="G30" s="161">
        <v>42.64</v>
      </c>
      <c r="H30" s="41">
        <v>24</v>
      </c>
    </row>
    <row r="31" spans="1:8" ht="24.95" customHeight="1">
      <c r="A31" s="41">
        <v>25</v>
      </c>
      <c r="B31" s="137" t="s">
        <v>380</v>
      </c>
      <c r="C31" s="137" t="s">
        <v>381</v>
      </c>
      <c r="D31" s="138">
        <v>43</v>
      </c>
      <c r="E31" s="139" t="s">
        <v>354</v>
      </c>
      <c r="F31" s="74" t="s">
        <v>351</v>
      </c>
      <c r="G31" s="161">
        <v>42.8</v>
      </c>
      <c r="H31" s="41">
        <v>25</v>
      </c>
    </row>
    <row r="32" spans="1:8" ht="24.95" customHeight="1">
      <c r="A32" s="41">
        <v>26</v>
      </c>
      <c r="B32" s="137" t="s">
        <v>61</v>
      </c>
      <c r="C32" s="137" t="s">
        <v>371</v>
      </c>
      <c r="D32" s="138">
        <v>41</v>
      </c>
      <c r="E32" s="139" t="s">
        <v>354</v>
      </c>
      <c r="F32" s="74" t="s">
        <v>351</v>
      </c>
      <c r="G32" s="161">
        <v>43.07</v>
      </c>
      <c r="H32" s="40">
        <v>26</v>
      </c>
    </row>
    <row r="33" spans="1:8" ht="24.95" customHeight="1">
      <c r="A33" s="41">
        <v>27</v>
      </c>
      <c r="B33" s="137" t="s">
        <v>325</v>
      </c>
      <c r="C33" s="137" t="s">
        <v>326</v>
      </c>
      <c r="D33" s="138">
        <v>465</v>
      </c>
      <c r="E33" s="136">
        <v>2014</v>
      </c>
      <c r="F33" s="74" t="s">
        <v>298</v>
      </c>
      <c r="G33" s="161">
        <v>43.57</v>
      </c>
      <c r="H33" s="41">
        <v>27</v>
      </c>
    </row>
    <row r="34" spans="1:8" ht="24.95" customHeight="1">
      <c r="A34" s="41">
        <v>28</v>
      </c>
      <c r="B34" s="137" t="s">
        <v>76</v>
      </c>
      <c r="C34" s="137" t="s">
        <v>146</v>
      </c>
      <c r="D34" s="138">
        <v>752</v>
      </c>
      <c r="E34" s="139" t="s">
        <v>147</v>
      </c>
      <c r="F34" s="74" t="s">
        <v>123</v>
      </c>
      <c r="G34" s="161">
        <v>44.51</v>
      </c>
      <c r="H34" s="41">
        <v>28</v>
      </c>
    </row>
    <row r="35" spans="1:8" ht="24.95" customHeight="1">
      <c r="A35" s="41">
        <v>29</v>
      </c>
      <c r="B35" s="137" t="s">
        <v>82</v>
      </c>
      <c r="C35" s="137" t="s">
        <v>385</v>
      </c>
      <c r="D35" s="138">
        <v>46</v>
      </c>
      <c r="E35" s="139" t="s">
        <v>354</v>
      </c>
      <c r="F35" s="74" t="s">
        <v>351</v>
      </c>
      <c r="G35" s="161">
        <v>44.7</v>
      </c>
      <c r="H35" s="40">
        <v>29</v>
      </c>
    </row>
    <row r="36" spans="1:8" ht="24.95" customHeight="1">
      <c r="A36" s="41">
        <v>30</v>
      </c>
      <c r="B36" s="137" t="s">
        <v>76</v>
      </c>
      <c r="C36" s="137" t="s">
        <v>48</v>
      </c>
      <c r="D36" s="138">
        <v>44</v>
      </c>
      <c r="E36" s="139" t="s">
        <v>354</v>
      </c>
      <c r="F36" s="74" t="s">
        <v>351</v>
      </c>
      <c r="G36" s="161">
        <v>44.7</v>
      </c>
      <c r="H36" s="41">
        <v>30</v>
      </c>
    </row>
    <row r="37" spans="1:8" ht="24.95" customHeight="1">
      <c r="A37" s="41">
        <v>31</v>
      </c>
      <c r="B37" s="137" t="s">
        <v>376</v>
      </c>
      <c r="C37" s="137" t="s">
        <v>377</v>
      </c>
      <c r="D37" s="138">
        <v>47</v>
      </c>
      <c r="E37" s="139" t="s">
        <v>260</v>
      </c>
      <c r="F37" s="74" t="s">
        <v>351</v>
      </c>
      <c r="G37" s="161">
        <v>44.94</v>
      </c>
      <c r="H37" s="41">
        <v>31</v>
      </c>
    </row>
    <row r="38" spans="1:8" ht="24.95" customHeight="1">
      <c r="A38" s="41">
        <v>32</v>
      </c>
      <c r="B38" s="137" t="s">
        <v>116</v>
      </c>
      <c r="C38" s="137" t="s">
        <v>232</v>
      </c>
      <c r="D38" s="138">
        <v>697</v>
      </c>
      <c r="E38" s="193">
        <v>2013</v>
      </c>
      <c r="F38" s="87" t="s">
        <v>223</v>
      </c>
      <c r="G38" s="161">
        <v>48.2</v>
      </c>
      <c r="H38" s="40">
        <v>32</v>
      </c>
    </row>
    <row r="39" spans="1:8" ht="24.95" customHeight="1">
      <c r="A39" s="41">
        <v>33</v>
      </c>
      <c r="B39" s="137" t="s">
        <v>88</v>
      </c>
      <c r="C39" s="137" t="s">
        <v>176</v>
      </c>
      <c r="D39" s="138">
        <v>724</v>
      </c>
      <c r="E39" s="182" t="s">
        <v>177</v>
      </c>
      <c r="F39" s="47" t="s">
        <v>35</v>
      </c>
      <c r="G39" s="161">
        <v>50.2</v>
      </c>
      <c r="H39" s="41">
        <v>33</v>
      </c>
    </row>
  </sheetData>
  <mergeCells count="5">
    <mergeCell ref="A2:H2"/>
    <mergeCell ref="A3:H3"/>
    <mergeCell ref="A4:H4"/>
    <mergeCell ref="A5:H5"/>
    <mergeCell ref="A1:H1"/>
  </mergeCells>
  <printOptions/>
  <pageMargins left="0.49" right="0.17" top="0.75" bottom="0.75" header="0.3" footer="0.3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2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6.7109375" style="67" customWidth="1"/>
    <col min="2" max="2" width="17.7109375" style="78" bestFit="1" customWidth="1"/>
    <col min="3" max="3" width="16.7109375" style="78" customWidth="1"/>
    <col min="4" max="4" width="7.7109375" style="56" customWidth="1"/>
    <col min="5" max="5" width="8.7109375" style="25" customWidth="1"/>
    <col min="6" max="6" width="24.00390625" style="79" customWidth="1"/>
    <col min="7" max="7" width="12.7109375" style="67" customWidth="1"/>
    <col min="8" max="8" width="10.7109375" style="67" customWidth="1"/>
    <col min="9" max="9" width="9.7109375" style="67" customWidth="1"/>
    <col min="10" max="250" width="9.00390625" style="67" customWidth="1"/>
    <col min="251" max="251" width="5.28125" style="67" customWidth="1"/>
    <col min="252" max="252" width="15.8515625" style="67" bestFit="1" customWidth="1"/>
    <col min="253" max="253" width="12.7109375" style="67" customWidth="1"/>
    <col min="254" max="254" width="4.421875" style="67" bestFit="1" customWidth="1"/>
    <col min="255" max="255" width="5.00390625" style="67" bestFit="1" customWidth="1"/>
    <col min="256" max="256" width="15.28125" style="67" bestFit="1" customWidth="1"/>
    <col min="257" max="264" width="10.140625" style="67" customWidth="1"/>
    <col min="265" max="265" width="9.7109375" style="67" customWidth="1"/>
    <col min="266" max="506" width="9.00390625" style="67" customWidth="1"/>
    <col min="507" max="507" width="5.28125" style="67" customWidth="1"/>
    <col min="508" max="508" width="15.8515625" style="67" bestFit="1" customWidth="1"/>
    <col min="509" max="509" width="12.7109375" style="67" customWidth="1"/>
    <col min="510" max="510" width="4.421875" style="67" bestFit="1" customWidth="1"/>
    <col min="511" max="511" width="5.00390625" style="67" bestFit="1" customWidth="1"/>
    <col min="512" max="512" width="15.28125" style="67" bestFit="1" customWidth="1"/>
    <col min="513" max="520" width="10.140625" style="67" customWidth="1"/>
    <col min="521" max="521" width="9.7109375" style="67" customWidth="1"/>
    <col min="522" max="762" width="9.00390625" style="67" customWidth="1"/>
    <col min="763" max="763" width="5.28125" style="67" customWidth="1"/>
    <col min="764" max="764" width="15.8515625" style="67" bestFit="1" customWidth="1"/>
    <col min="765" max="765" width="12.7109375" style="67" customWidth="1"/>
    <col min="766" max="766" width="4.421875" style="67" bestFit="1" customWidth="1"/>
    <col min="767" max="767" width="5.00390625" style="67" bestFit="1" customWidth="1"/>
    <col min="768" max="768" width="15.28125" style="67" bestFit="1" customWidth="1"/>
    <col min="769" max="776" width="10.140625" style="67" customWidth="1"/>
    <col min="777" max="777" width="9.7109375" style="67" customWidth="1"/>
    <col min="778" max="1018" width="9.00390625" style="67" customWidth="1"/>
    <col min="1019" max="1019" width="5.28125" style="67" customWidth="1"/>
    <col min="1020" max="1020" width="15.8515625" style="67" bestFit="1" customWidth="1"/>
    <col min="1021" max="1021" width="12.7109375" style="67" customWidth="1"/>
    <col min="1022" max="1022" width="4.421875" style="67" bestFit="1" customWidth="1"/>
    <col min="1023" max="1023" width="5.00390625" style="67" bestFit="1" customWidth="1"/>
    <col min="1024" max="1024" width="15.28125" style="67" bestFit="1" customWidth="1"/>
    <col min="1025" max="1032" width="10.140625" style="67" customWidth="1"/>
    <col min="1033" max="1033" width="9.7109375" style="67" customWidth="1"/>
    <col min="1034" max="1274" width="9.00390625" style="67" customWidth="1"/>
    <col min="1275" max="1275" width="5.28125" style="67" customWidth="1"/>
    <col min="1276" max="1276" width="15.8515625" style="67" bestFit="1" customWidth="1"/>
    <col min="1277" max="1277" width="12.7109375" style="67" customWidth="1"/>
    <col min="1278" max="1278" width="4.421875" style="67" bestFit="1" customWidth="1"/>
    <col min="1279" max="1279" width="5.00390625" style="67" bestFit="1" customWidth="1"/>
    <col min="1280" max="1280" width="15.28125" style="67" bestFit="1" customWidth="1"/>
    <col min="1281" max="1288" width="10.140625" style="67" customWidth="1"/>
    <col min="1289" max="1289" width="9.7109375" style="67" customWidth="1"/>
    <col min="1290" max="1530" width="9.00390625" style="67" customWidth="1"/>
    <col min="1531" max="1531" width="5.28125" style="67" customWidth="1"/>
    <col min="1532" max="1532" width="15.8515625" style="67" bestFit="1" customWidth="1"/>
    <col min="1533" max="1533" width="12.7109375" style="67" customWidth="1"/>
    <col min="1534" max="1534" width="4.421875" style="67" bestFit="1" customWidth="1"/>
    <col min="1535" max="1535" width="5.00390625" style="67" bestFit="1" customWidth="1"/>
    <col min="1536" max="1536" width="15.28125" style="67" bestFit="1" customWidth="1"/>
    <col min="1537" max="1544" width="10.140625" style="67" customWidth="1"/>
    <col min="1545" max="1545" width="9.7109375" style="67" customWidth="1"/>
    <col min="1546" max="1786" width="9.00390625" style="67" customWidth="1"/>
    <col min="1787" max="1787" width="5.28125" style="67" customWidth="1"/>
    <col min="1788" max="1788" width="15.8515625" style="67" bestFit="1" customWidth="1"/>
    <col min="1789" max="1789" width="12.7109375" style="67" customWidth="1"/>
    <col min="1790" max="1790" width="4.421875" style="67" bestFit="1" customWidth="1"/>
    <col min="1791" max="1791" width="5.00390625" style="67" bestFit="1" customWidth="1"/>
    <col min="1792" max="1792" width="15.28125" style="67" bestFit="1" customWidth="1"/>
    <col min="1793" max="1800" width="10.140625" style="67" customWidth="1"/>
    <col min="1801" max="1801" width="9.7109375" style="67" customWidth="1"/>
    <col min="1802" max="2042" width="9.00390625" style="67" customWidth="1"/>
    <col min="2043" max="2043" width="5.28125" style="67" customWidth="1"/>
    <col min="2044" max="2044" width="15.8515625" style="67" bestFit="1" customWidth="1"/>
    <col min="2045" max="2045" width="12.7109375" style="67" customWidth="1"/>
    <col min="2046" max="2046" width="4.421875" style="67" bestFit="1" customWidth="1"/>
    <col min="2047" max="2047" width="5.00390625" style="67" bestFit="1" customWidth="1"/>
    <col min="2048" max="2048" width="15.28125" style="67" bestFit="1" customWidth="1"/>
    <col min="2049" max="2056" width="10.140625" style="67" customWidth="1"/>
    <col min="2057" max="2057" width="9.7109375" style="67" customWidth="1"/>
    <col min="2058" max="2298" width="9.00390625" style="67" customWidth="1"/>
    <col min="2299" max="2299" width="5.28125" style="67" customWidth="1"/>
    <col min="2300" max="2300" width="15.8515625" style="67" bestFit="1" customWidth="1"/>
    <col min="2301" max="2301" width="12.7109375" style="67" customWidth="1"/>
    <col min="2302" max="2302" width="4.421875" style="67" bestFit="1" customWidth="1"/>
    <col min="2303" max="2303" width="5.00390625" style="67" bestFit="1" customWidth="1"/>
    <col min="2304" max="2304" width="15.28125" style="67" bestFit="1" customWidth="1"/>
    <col min="2305" max="2312" width="10.140625" style="67" customWidth="1"/>
    <col min="2313" max="2313" width="9.7109375" style="67" customWidth="1"/>
    <col min="2314" max="2554" width="9.00390625" style="67" customWidth="1"/>
    <col min="2555" max="2555" width="5.28125" style="67" customWidth="1"/>
    <col min="2556" max="2556" width="15.8515625" style="67" bestFit="1" customWidth="1"/>
    <col min="2557" max="2557" width="12.7109375" style="67" customWidth="1"/>
    <col min="2558" max="2558" width="4.421875" style="67" bestFit="1" customWidth="1"/>
    <col min="2559" max="2559" width="5.00390625" style="67" bestFit="1" customWidth="1"/>
    <col min="2560" max="2560" width="15.28125" style="67" bestFit="1" customWidth="1"/>
    <col min="2561" max="2568" width="10.140625" style="67" customWidth="1"/>
    <col min="2569" max="2569" width="9.7109375" style="67" customWidth="1"/>
    <col min="2570" max="2810" width="9.00390625" style="67" customWidth="1"/>
    <col min="2811" max="2811" width="5.28125" style="67" customWidth="1"/>
    <col min="2812" max="2812" width="15.8515625" style="67" bestFit="1" customWidth="1"/>
    <col min="2813" max="2813" width="12.7109375" style="67" customWidth="1"/>
    <col min="2814" max="2814" width="4.421875" style="67" bestFit="1" customWidth="1"/>
    <col min="2815" max="2815" width="5.00390625" style="67" bestFit="1" customWidth="1"/>
    <col min="2816" max="2816" width="15.28125" style="67" bestFit="1" customWidth="1"/>
    <col min="2817" max="2824" width="10.140625" style="67" customWidth="1"/>
    <col min="2825" max="2825" width="9.7109375" style="67" customWidth="1"/>
    <col min="2826" max="3066" width="9.00390625" style="67" customWidth="1"/>
    <col min="3067" max="3067" width="5.28125" style="67" customWidth="1"/>
    <col min="3068" max="3068" width="15.8515625" style="67" bestFit="1" customWidth="1"/>
    <col min="3069" max="3069" width="12.7109375" style="67" customWidth="1"/>
    <col min="3070" max="3070" width="4.421875" style="67" bestFit="1" customWidth="1"/>
    <col min="3071" max="3071" width="5.00390625" style="67" bestFit="1" customWidth="1"/>
    <col min="3072" max="3072" width="15.28125" style="67" bestFit="1" customWidth="1"/>
    <col min="3073" max="3080" width="10.140625" style="67" customWidth="1"/>
    <col min="3081" max="3081" width="9.7109375" style="67" customWidth="1"/>
    <col min="3082" max="3322" width="9.00390625" style="67" customWidth="1"/>
    <col min="3323" max="3323" width="5.28125" style="67" customWidth="1"/>
    <col min="3324" max="3324" width="15.8515625" style="67" bestFit="1" customWidth="1"/>
    <col min="3325" max="3325" width="12.7109375" style="67" customWidth="1"/>
    <col min="3326" max="3326" width="4.421875" style="67" bestFit="1" customWidth="1"/>
    <col min="3327" max="3327" width="5.00390625" style="67" bestFit="1" customWidth="1"/>
    <col min="3328" max="3328" width="15.28125" style="67" bestFit="1" customWidth="1"/>
    <col min="3329" max="3336" width="10.140625" style="67" customWidth="1"/>
    <col min="3337" max="3337" width="9.7109375" style="67" customWidth="1"/>
    <col min="3338" max="3578" width="9.00390625" style="67" customWidth="1"/>
    <col min="3579" max="3579" width="5.28125" style="67" customWidth="1"/>
    <col min="3580" max="3580" width="15.8515625" style="67" bestFit="1" customWidth="1"/>
    <col min="3581" max="3581" width="12.7109375" style="67" customWidth="1"/>
    <col min="3582" max="3582" width="4.421875" style="67" bestFit="1" customWidth="1"/>
    <col min="3583" max="3583" width="5.00390625" style="67" bestFit="1" customWidth="1"/>
    <col min="3584" max="3584" width="15.28125" style="67" bestFit="1" customWidth="1"/>
    <col min="3585" max="3592" width="10.140625" style="67" customWidth="1"/>
    <col min="3593" max="3593" width="9.7109375" style="67" customWidth="1"/>
    <col min="3594" max="3834" width="9.00390625" style="67" customWidth="1"/>
    <col min="3835" max="3835" width="5.28125" style="67" customWidth="1"/>
    <col min="3836" max="3836" width="15.8515625" style="67" bestFit="1" customWidth="1"/>
    <col min="3837" max="3837" width="12.7109375" style="67" customWidth="1"/>
    <col min="3838" max="3838" width="4.421875" style="67" bestFit="1" customWidth="1"/>
    <col min="3839" max="3839" width="5.00390625" style="67" bestFit="1" customWidth="1"/>
    <col min="3840" max="3840" width="15.28125" style="67" bestFit="1" customWidth="1"/>
    <col min="3841" max="3848" width="10.140625" style="67" customWidth="1"/>
    <col min="3849" max="3849" width="9.7109375" style="67" customWidth="1"/>
    <col min="3850" max="4090" width="9.00390625" style="67" customWidth="1"/>
    <col min="4091" max="4091" width="5.28125" style="67" customWidth="1"/>
    <col min="4092" max="4092" width="15.8515625" style="67" bestFit="1" customWidth="1"/>
    <col min="4093" max="4093" width="12.7109375" style="67" customWidth="1"/>
    <col min="4094" max="4094" width="4.421875" style="67" bestFit="1" customWidth="1"/>
    <col min="4095" max="4095" width="5.00390625" style="67" bestFit="1" customWidth="1"/>
    <col min="4096" max="4096" width="15.28125" style="67" bestFit="1" customWidth="1"/>
    <col min="4097" max="4104" width="10.140625" style="67" customWidth="1"/>
    <col min="4105" max="4105" width="9.7109375" style="67" customWidth="1"/>
    <col min="4106" max="4346" width="9.00390625" style="67" customWidth="1"/>
    <col min="4347" max="4347" width="5.28125" style="67" customWidth="1"/>
    <col min="4348" max="4348" width="15.8515625" style="67" bestFit="1" customWidth="1"/>
    <col min="4349" max="4349" width="12.7109375" style="67" customWidth="1"/>
    <col min="4350" max="4350" width="4.421875" style="67" bestFit="1" customWidth="1"/>
    <col min="4351" max="4351" width="5.00390625" style="67" bestFit="1" customWidth="1"/>
    <col min="4352" max="4352" width="15.28125" style="67" bestFit="1" customWidth="1"/>
    <col min="4353" max="4360" width="10.140625" style="67" customWidth="1"/>
    <col min="4361" max="4361" width="9.7109375" style="67" customWidth="1"/>
    <col min="4362" max="4602" width="9.00390625" style="67" customWidth="1"/>
    <col min="4603" max="4603" width="5.28125" style="67" customWidth="1"/>
    <col min="4604" max="4604" width="15.8515625" style="67" bestFit="1" customWidth="1"/>
    <col min="4605" max="4605" width="12.7109375" style="67" customWidth="1"/>
    <col min="4606" max="4606" width="4.421875" style="67" bestFit="1" customWidth="1"/>
    <col min="4607" max="4607" width="5.00390625" style="67" bestFit="1" customWidth="1"/>
    <col min="4608" max="4608" width="15.28125" style="67" bestFit="1" customWidth="1"/>
    <col min="4609" max="4616" width="10.140625" style="67" customWidth="1"/>
    <col min="4617" max="4617" width="9.7109375" style="67" customWidth="1"/>
    <col min="4618" max="4858" width="9.00390625" style="67" customWidth="1"/>
    <col min="4859" max="4859" width="5.28125" style="67" customWidth="1"/>
    <col min="4860" max="4860" width="15.8515625" style="67" bestFit="1" customWidth="1"/>
    <col min="4861" max="4861" width="12.7109375" style="67" customWidth="1"/>
    <col min="4862" max="4862" width="4.421875" style="67" bestFit="1" customWidth="1"/>
    <col min="4863" max="4863" width="5.00390625" style="67" bestFit="1" customWidth="1"/>
    <col min="4864" max="4864" width="15.28125" style="67" bestFit="1" customWidth="1"/>
    <col min="4865" max="4872" width="10.140625" style="67" customWidth="1"/>
    <col min="4873" max="4873" width="9.7109375" style="67" customWidth="1"/>
    <col min="4874" max="5114" width="9.00390625" style="67" customWidth="1"/>
    <col min="5115" max="5115" width="5.28125" style="67" customWidth="1"/>
    <col min="5116" max="5116" width="15.8515625" style="67" bestFit="1" customWidth="1"/>
    <col min="5117" max="5117" width="12.7109375" style="67" customWidth="1"/>
    <col min="5118" max="5118" width="4.421875" style="67" bestFit="1" customWidth="1"/>
    <col min="5119" max="5119" width="5.00390625" style="67" bestFit="1" customWidth="1"/>
    <col min="5120" max="5120" width="15.28125" style="67" bestFit="1" customWidth="1"/>
    <col min="5121" max="5128" width="10.140625" style="67" customWidth="1"/>
    <col min="5129" max="5129" width="9.7109375" style="67" customWidth="1"/>
    <col min="5130" max="5370" width="9.00390625" style="67" customWidth="1"/>
    <col min="5371" max="5371" width="5.28125" style="67" customWidth="1"/>
    <col min="5372" max="5372" width="15.8515625" style="67" bestFit="1" customWidth="1"/>
    <col min="5373" max="5373" width="12.7109375" style="67" customWidth="1"/>
    <col min="5374" max="5374" width="4.421875" style="67" bestFit="1" customWidth="1"/>
    <col min="5375" max="5375" width="5.00390625" style="67" bestFit="1" customWidth="1"/>
    <col min="5376" max="5376" width="15.28125" style="67" bestFit="1" customWidth="1"/>
    <col min="5377" max="5384" width="10.140625" style="67" customWidth="1"/>
    <col min="5385" max="5385" width="9.7109375" style="67" customWidth="1"/>
    <col min="5386" max="5626" width="9.00390625" style="67" customWidth="1"/>
    <col min="5627" max="5627" width="5.28125" style="67" customWidth="1"/>
    <col min="5628" max="5628" width="15.8515625" style="67" bestFit="1" customWidth="1"/>
    <col min="5629" max="5629" width="12.7109375" style="67" customWidth="1"/>
    <col min="5630" max="5630" width="4.421875" style="67" bestFit="1" customWidth="1"/>
    <col min="5631" max="5631" width="5.00390625" style="67" bestFit="1" customWidth="1"/>
    <col min="5632" max="5632" width="15.28125" style="67" bestFit="1" customWidth="1"/>
    <col min="5633" max="5640" width="10.140625" style="67" customWidth="1"/>
    <col min="5641" max="5641" width="9.7109375" style="67" customWidth="1"/>
    <col min="5642" max="5882" width="9.00390625" style="67" customWidth="1"/>
    <col min="5883" max="5883" width="5.28125" style="67" customWidth="1"/>
    <col min="5884" max="5884" width="15.8515625" style="67" bestFit="1" customWidth="1"/>
    <col min="5885" max="5885" width="12.7109375" style="67" customWidth="1"/>
    <col min="5886" max="5886" width="4.421875" style="67" bestFit="1" customWidth="1"/>
    <col min="5887" max="5887" width="5.00390625" style="67" bestFit="1" customWidth="1"/>
    <col min="5888" max="5888" width="15.28125" style="67" bestFit="1" customWidth="1"/>
    <col min="5889" max="5896" width="10.140625" style="67" customWidth="1"/>
    <col min="5897" max="5897" width="9.7109375" style="67" customWidth="1"/>
    <col min="5898" max="6138" width="9.00390625" style="67" customWidth="1"/>
    <col min="6139" max="6139" width="5.28125" style="67" customWidth="1"/>
    <col min="6140" max="6140" width="15.8515625" style="67" bestFit="1" customWidth="1"/>
    <col min="6141" max="6141" width="12.7109375" style="67" customWidth="1"/>
    <col min="6142" max="6142" width="4.421875" style="67" bestFit="1" customWidth="1"/>
    <col min="6143" max="6143" width="5.00390625" style="67" bestFit="1" customWidth="1"/>
    <col min="6144" max="6144" width="15.28125" style="67" bestFit="1" customWidth="1"/>
    <col min="6145" max="6152" width="10.140625" style="67" customWidth="1"/>
    <col min="6153" max="6153" width="9.7109375" style="67" customWidth="1"/>
    <col min="6154" max="6394" width="9.00390625" style="67" customWidth="1"/>
    <col min="6395" max="6395" width="5.28125" style="67" customWidth="1"/>
    <col min="6396" max="6396" width="15.8515625" style="67" bestFit="1" customWidth="1"/>
    <col min="6397" max="6397" width="12.7109375" style="67" customWidth="1"/>
    <col min="6398" max="6398" width="4.421875" style="67" bestFit="1" customWidth="1"/>
    <col min="6399" max="6399" width="5.00390625" style="67" bestFit="1" customWidth="1"/>
    <col min="6400" max="6400" width="15.28125" style="67" bestFit="1" customWidth="1"/>
    <col min="6401" max="6408" width="10.140625" style="67" customWidth="1"/>
    <col min="6409" max="6409" width="9.7109375" style="67" customWidth="1"/>
    <col min="6410" max="6650" width="9.00390625" style="67" customWidth="1"/>
    <col min="6651" max="6651" width="5.28125" style="67" customWidth="1"/>
    <col min="6652" max="6652" width="15.8515625" style="67" bestFit="1" customWidth="1"/>
    <col min="6653" max="6653" width="12.7109375" style="67" customWidth="1"/>
    <col min="6654" max="6654" width="4.421875" style="67" bestFit="1" customWidth="1"/>
    <col min="6655" max="6655" width="5.00390625" style="67" bestFit="1" customWidth="1"/>
    <col min="6656" max="6656" width="15.28125" style="67" bestFit="1" customWidth="1"/>
    <col min="6657" max="6664" width="10.140625" style="67" customWidth="1"/>
    <col min="6665" max="6665" width="9.7109375" style="67" customWidth="1"/>
    <col min="6666" max="6906" width="9.00390625" style="67" customWidth="1"/>
    <col min="6907" max="6907" width="5.28125" style="67" customWidth="1"/>
    <col min="6908" max="6908" width="15.8515625" style="67" bestFit="1" customWidth="1"/>
    <col min="6909" max="6909" width="12.7109375" style="67" customWidth="1"/>
    <col min="6910" max="6910" width="4.421875" style="67" bestFit="1" customWidth="1"/>
    <col min="6911" max="6911" width="5.00390625" style="67" bestFit="1" customWidth="1"/>
    <col min="6912" max="6912" width="15.28125" style="67" bestFit="1" customWidth="1"/>
    <col min="6913" max="6920" width="10.140625" style="67" customWidth="1"/>
    <col min="6921" max="6921" width="9.7109375" style="67" customWidth="1"/>
    <col min="6922" max="7162" width="9.00390625" style="67" customWidth="1"/>
    <col min="7163" max="7163" width="5.28125" style="67" customWidth="1"/>
    <col min="7164" max="7164" width="15.8515625" style="67" bestFit="1" customWidth="1"/>
    <col min="7165" max="7165" width="12.7109375" style="67" customWidth="1"/>
    <col min="7166" max="7166" width="4.421875" style="67" bestFit="1" customWidth="1"/>
    <col min="7167" max="7167" width="5.00390625" style="67" bestFit="1" customWidth="1"/>
    <col min="7168" max="7168" width="15.28125" style="67" bestFit="1" customWidth="1"/>
    <col min="7169" max="7176" width="10.140625" style="67" customWidth="1"/>
    <col min="7177" max="7177" width="9.7109375" style="67" customWidth="1"/>
    <col min="7178" max="7418" width="9.00390625" style="67" customWidth="1"/>
    <col min="7419" max="7419" width="5.28125" style="67" customWidth="1"/>
    <col min="7420" max="7420" width="15.8515625" style="67" bestFit="1" customWidth="1"/>
    <col min="7421" max="7421" width="12.7109375" style="67" customWidth="1"/>
    <col min="7422" max="7422" width="4.421875" style="67" bestFit="1" customWidth="1"/>
    <col min="7423" max="7423" width="5.00390625" style="67" bestFit="1" customWidth="1"/>
    <col min="7424" max="7424" width="15.28125" style="67" bestFit="1" customWidth="1"/>
    <col min="7425" max="7432" width="10.140625" style="67" customWidth="1"/>
    <col min="7433" max="7433" width="9.7109375" style="67" customWidth="1"/>
    <col min="7434" max="7674" width="9.00390625" style="67" customWidth="1"/>
    <col min="7675" max="7675" width="5.28125" style="67" customWidth="1"/>
    <col min="7676" max="7676" width="15.8515625" style="67" bestFit="1" customWidth="1"/>
    <col min="7677" max="7677" width="12.7109375" style="67" customWidth="1"/>
    <col min="7678" max="7678" width="4.421875" style="67" bestFit="1" customWidth="1"/>
    <col min="7679" max="7679" width="5.00390625" style="67" bestFit="1" customWidth="1"/>
    <col min="7680" max="7680" width="15.28125" style="67" bestFit="1" customWidth="1"/>
    <col min="7681" max="7688" width="10.140625" style="67" customWidth="1"/>
    <col min="7689" max="7689" width="9.7109375" style="67" customWidth="1"/>
    <col min="7690" max="7930" width="9.00390625" style="67" customWidth="1"/>
    <col min="7931" max="7931" width="5.28125" style="67" customWidth="1"/>
    <col min="7932" max="7932" width="15.8515625" style="67" bestFit="1" customWidth="1"/>
    <col min="7933" max="7933" width="12.7109375" style="67" customWidth="1"/>
    <col min="7934" max="7934" width="4.421875" style="67" bestFit="1" customWidth="1"/>
    <col min="7935" max="7935" width="5.00390625" style="67" bestFit="1" customWidth="1"/>
    <col min="7936" max="7936" width="15.28125" style="67" bestFit="1" customWidth="1"/>
    <col min="7937" max="7944" width="10.140625" style="67" customWidth="1"/>
    <col min="7945" max="7945" width="9.7109375" style="67" customWidth="1"/>
    <col min="7946" max="8186" width="9.00390625" style="67" customWidth="1"/>
    <col min="8187" max="8187" width="5.28125" style="67" customWidth="1"/>
    <col min="8188" max="8188" width="15.8515625" style="67" bestFit="1" customWidth="1"/>
    <col min="8189" max="8189" width="12.7109375" style="67" customWidth="1"/>
    <col min="8190" max="8190" width="4.421875" style="67" bestFit="1" customWidth="1"/>
    <col min="8191" max="8191" width="5.00390625" style="67" bestFit="1" customWidth="1"/>
    <col min="8192" max="8192" width="15.28125" style="67" bestFit="1" customWidth="1"/>
    <col min="8193" max="8200" width="10.140625" style="67" customWidth="1"/>
    <col min="8201" max="8201" width="9.7109375" style="67" customWidth="1"/>
    <col min="8202" max="8442" width="9.00390625" style="67" customWidth="1"/>
    <col min="8443" max="8443" width="5.28125" style="67" customWidth="1"/>
    <col min="8444" max="8444" width="15.8515625" style="67" bestFit="1" customWidth="1"/>
    <col min="8445" max="8445" width="12.7109375" style="67" customWidth="1"/>
    <col min="8446" max="8446" width="4.421875" style="67" bestFit="1" customWidth="1"/>
    <col min="8447" max="8447" width="5.00390625" style="67" bestFit="1" customWidth="1"/>
    <col min="8448" max="8448" width="15.28125" style="67" bestFit="1" customWidth="1"/>
    <col min="8449" max="8456" width="10.140625" style="67" customWidth="1"/>
    <col min="8457" max="8457" width="9.7109375" style="67" customWidth="1"/>
    <col min="8458" max="8698" width="9.00390625" style="67" customWidth="1"/>
    <col min="8699" max="8699" width="5.28125" style="67" customWidth="1"/>
    <col min="8700" max="8700" width="15.8515625" style="67" bestFit="1" customWidth="1"/>
    <col min="8701" max="8701" width="12.7109375" style="67" customWidth="1"/>
    <col min="8702" max="8702" width="4.421875" style="67" bestFit="1" customWidth="1"/>
    <col min="8703" max="8703" width="5.00390625" style="67" bestFit="1" customWidth="1"/>
    <col min="8704" max="8704" width="15.28125" style="67" bestFit="1" customWidth="1"/>
    <col min="8705" max="8712" width="10.140625" style="67" customWidth="1"/>
    <col min="8713" max="8713" width="9.7109375" style="67" customWidth="1"/>
    <col min="8714" max="8954" width="9.00390625" style="67" customWidth="1"/>
    <col min="8955" max="8955" width="5.28125" style="67" customWidth="1"/>
    <col min="8956" max="8956" width="15.8515625" style="67" bestFit="1" customWidth="1"/>
    <col min="8957" max="8957" width="12.7109375" style="67" customWidth="1"/>
    <col min="8958" max="8958" width="4.421875" style="67" bestFit="1" customWidth="1"/>
    <col min="8959" max="8959" width="5.00390625" style="67" bestFit="1" customWidth="1"/>
    <col min="8960" max="8960" width="15.28125" style="67" bestFit="1" customWidth="1"/>
    <col min="8961" max="8968" width="10.140625" style="67" customWidth="1"/>
    <col min="8969" max="8969" width="9.7109375" style="67" customWidth="1"/>
    <col min="8970" max="9210" width="9.00390625" style="67" customWidth="1"/>
    <col min="9211" max="9211" width="5.28125" style="67" customWidth="1"/>
    <col min="9212" max="9212" width="15.8515625" style="67" bestFit="1" customWidth="1"/>
    <col min="9213" max="9213" width="12.7109375" style="67" customWidth="1"/>
    <col min="9214" max="9214" width="4.421875" style="67" bestFit="1" customWidth="1"/>
    <col min="9215" max="9215" width="5.00390625" style="67" bestFit="1" customWidth="1"/>
    <col min="9216" max="9216" width="15.28125" style="67" bestFit="1" customWidth="1"/>
    <col min="9217" max="9224" width="10.140625" style="67" customWidth="1"/>
    <col min="9225" max="9225" width="9.7109375" style="67" customWidth="1"/>
    <col min="9226" max="9466" width="9.00390625" style="67" customWidth="1"/>
    <col min="9467" max="9467" width="5.28125" style="67" customWidth="1"/>
    <col min="9468" max="9468" width="15.8515625" style="67" bestFit="1" customWidth="1"/>
    <col min="9469" max="9469" width="12.7109375" style="67" customWidth="1"/>
    <col min="9470" max="9470" width="4.421875" style="67" bestFit="1" customWidth="1"/>
    <col min="9471" max="9471" width="5.00390625" style="67" bestFit="1" customWidth="1"/>
    <col min="9472" max="9472" width="15.28125" style="67" bestFit="1" customWidth="1"/>
    <col min="9473" max="9480" width="10.140625" style="67" customWidth="1"/>
    <col min="9481" max="9481" width="9.7109375" style="67" customWidth="1"/>
    <col min="9482" max="9722" width="9.00390625" style="67" customWidth="1"/>
    <col min="9723" max="9723" width="5.28125" style="67" customWidth="1"/>
    <col min="9724" max="9724" width="15.8515625" style="67" bestFit="1" customWidth="1"/>
    <col min="9725" max="9725" width="12.7109375" style="67" customWidth="1"/>
    <col min="9726" max="9726" width="4.421875" style="67" bestFit="1" customWidth="1"/>
    <col min="9727" max="9727" width="5.00390625" style="67" bestFit="1" customWidth="1"/>
    <col min="9728" max="9728" width="15.28125" style="67" bestFit="1" customWidth="1"/>
    <col min="9729" max="9736" width="10.140625" style="67" customWidth="1"/>
    <col min="9737" max="9737" width="9.7109375" style="67" customWidth="1"/>
    <col min="9738" max="9978" width="9.00390625" style="67" customWidth="1"/>
    <col min="9979" max="9979" width="5.28125" style="67" customWidth="1"/>
    <col min="9980" max="9980" width="15.8515625" style="67" bestFit="1" customWidth="1"/>
    <col min="9981" max="9981" width="12.7109375" style="67" customWidth="1"/>
    <col min="9982" max="9982" width="4.421875" style="67" bestFit="1" customWidth="1"/>
    <col min="9983" max="9983" width="5.00390625" style="67" bestFit="1" customWidth="1"/>
    <col min="9984" max="9984" width="15.28125" style="67" bestFit="1" customWidth="1"/>
    <col min="9985" max="9992" width="10.140625" style="67" customWidth="1"/>
    <col min="9993" max="9993" width="9.7109375" style="67" customWidth="1"/>
    <col min="9994" max="10234" width="9.00390625" style="67" customWidth="1"/>
    <col min="10235" max="10235" width="5.28125" style="67" customWidth="1"/>
    <col min="10236" max="10236" width="15.8515625" style="67" bestFit="1" customWidth="1"/>
    <col min="10237" max="10237" width="12.7109375" style="67" customWidth="1"/>
    <col min="10238" max="10238" width="4.421875" style="67" bestFit="1" customWidth="1"/>
    <col min="10239" max="10239" width="5.00390625" style="67" bestFit="1" customWidth="1"/>
    <col min="10240" max="10240" width="15.28125" style="67" bestFit="1" customWidth="1"/>
    <col min="10241" max="10248" width="10.140625" style="67" customWidth="1"/>
    <col min="10249" max="10249" width="9.7109375" style="67" customWidth="1"/>
    <col min="10250" max="10490" width="9.00390625" style="67" customWidth="1"/>
    <col min="10491" max="10491" width="5.28125" style="67" customWidth="1"/>
    <col min="10492" max="10492" width="15.8515625" style="67" bestFit="1" customWidth="1"/>
    <col min="10493" max="10493" width="12.7109375" style="67" customWidth="1"/>
    <col min="10494" max="10494" width="4.421875" style="67" bestFit="1" customWidth="1"/>
    <col min="10495" max="10495" width="5.00390625" style="67" bestFit="1" customWidth="1"/>
    <col min="10496" max="10496" width="15.28125" style="67" bestFit="1" customWidth="1"/>
    <col min="10497" max="10504" width="10.140625" style="67" customWidth="1"/>
    <col min="10505" max="10505" width="9.7109375" style="67" customWidth="1"/>
    <col min="10506" max="10746" width="9.00390625" style="67" customWidth="1"/>
    <col min="10747" max="10747" width="5.28125" style="67" customWidth="1"/>
    <col min="10748" max="10748" width="15.8515625" style="67" bestFit="1" customWidth="1"/>
    <col min="10749" max="10749" width="12.7109375" style="67" customWidth="1"/>
    <col min="10750" max="10750" width="4.421875" style="67" bestFit="1" customWidth="1"/>
    <col min="10751" max="10751" width="5.00390625" style="67" bestFit="1" customWidth="1"/>
    <col min="10752" max="10752" width="15.28125" style="67" bestFit="1" customWidth="1"/>
    <col min="10753" max="10760" width="10.140625" style="67" customWidth="1"/>
    <col min="10761" max="10761" width="9.7109375" style="67" customWidth="1"/>
    <col min="10762" max="11002" width="9.00390625" style="67" customWidth="1"/>
    <col min="11003" max="11003" width="5.28125" style="67" customWidth="1"/>
    <col min="11004" max="11004" width="15.8515625" style="67" bestFit="1" customWidth="1"/>
    <col min="11005" max="11005" width="12.7109375" style="67" customWidth="1"/>
    <col min="11006" max="11006" width="4.421875" style="67" bestFit="1" customWidth="1"/>
    <col min="11007" max="11007" width="5.00390625" style="67" bestFit="1" customWidth="1"/>
    <col min="11008" max="11008" width="15.28125" style="67" bestFit="1" customWidth="1"/>
    <col min="11009" max="11016" width="10.140625" style="67" customWidth="1"/>
    <col min="11017" max="11017" width="9.7109375" style="67" customWidth="1"/>
    <col min="11018" max="11258" width="9.00390625" style="67" customWidth="1"/>
    <col min="11259" max="11259" width="5.28125" style="67" customWidth="1"/>
    <col min="11260" max="11260" width="15.8515625" style="67" bestFit="1" customWidth="1"/>
    <col min="11261" max="11261" width="12.7109375" style="67" customWidth="1"/>
    <col min="11262" max="11262" width="4.421875" style="67" bestFit="1" customWidth="1"/>
    <col min="11263" max="11263" width="5.00390625" style="67" bestFit="1" customWidth="1"/>
    <col min="11264" max="11264" width="15.28125" style="67" bestFit="1" customWidth="1"/>
    <col min="11265" max="11272" width="10.140625" style="67" customWidth="1"/>
    <col min="11273" max="11273" width="9.7109375" style="67" customWidth="1"/>
    <col min="11274" max="11514" width="9.00390625" style="67" customWidth="1"/>
    <col min="11515" max="11515" width="5.28125" style="67" customWidth="1"/>
    <col min="11516" max="11516" width="15.8515625" style="67" bestFit="1" customWidth="1"/>
    <col min="11517" max="11517" width="12.7109375" style="67" customWidth="1"/>
    <col min="11518" max="11518" width="4.421875" style="67" bestFit="1" customWidth="1"/>
    <col min="11519" max="11519" width="5.00390625" style="67" bestFit="1" customWidth="1"/>
    <col min="11520" max="11520" width="15.28125" style="67" bestFit="1" customWidth="1"/>
    <col min="11521" max="11528" width="10.140625" style="67" customWidth="1"/>
    <col min="11529" max="11529" width="9.7109375" style="67" customWidth="1"/>
    <col min="11530" max="11770" width="9.00390625" style="67" customWidth="1"/>
    <col min="11771" max="11771" width="5.28125" style="67" customWidth="1"/>
    <col min="11772" max="11772" width="15.8515625" style="67" bestFit="1" customWidth="1"/>
    <col min="11773" max="11773" width="12.7109375" style="67" customWidth="1"/>
    <col min="11774" max="11774" width="4.421875" style="67" bestFit="1" customWidth="1"/>
    <col min="11775" max="11775" width="5.00390625" style="67" bestFit="1" customWidth="1"/>
    <col min="11776" max="11776" width="15.28125" style="67" bestFit="1" customWidth="1"/>
    <col min="11777" max="11784" width="10.140625" style="67" customWidth="1"/>
    <col min="11785" max="11785" width="9.7109375" style="67" customWidth="1"/>
    <col min="11786" max="12026" width="9.00390625" style="67" customWidth="1"/>
    <col min="12027" max="12027" width="5.28125" style="67" customWidth="1"/>
    <col min="12028" max="12028" width="15.8515625" style="67" bestFit="1" customWidth="1"/>
    <col min="12029" max="12029" width="12.7109375" style="67" customWidth="1"/>
    <col min="12030" max="12030" width="4.421875" style="67" bestFit="1" customWidth="1"/>
    <col min="12031" max="12031" width="5.00390625" style="67" bestFit="1" customWidth="1"/>
    <col min="12032" max="12032" width="15.28125" style="67" bestFit="1" customWidth="1"/>
    <col min="12033" max="12040" width="10.140625" style="67" customWidth="1"/>
    <col min="12041" max="12041" width="9.7109375" style="67" customWidth="1"/>
    <col min="12042" max="12282" width="9.00390625" style="67" customWidth="1"/>
    <col min="12283" max="12283" width="5.28125" style="67" customWidth="1"/>
    <col min="12284" max="12284" width="15.8515625" style="67" bestFit="1" customWidth="1"/>
    <col min="12285" max="12285" width="12.7109375" style="67" customWidth="1"/>
    <col min="12286" max="12286" width="4.421875" style="67" bestFit="1" customWidth="1"/>
    <col min="12287" max="12287" width="5.00390625" style="67" bestFit="1" customWidth="1"/>
    <col min="12288" max="12288" width="15.28125" style="67" bestFit="1" customWidth="1"/>
    <col min="12289" max="12296" width="10.140625" style="67" customWidth="1"/>
    <col min="12297" max="12297" width="9.7109375" style="67" customWidth="1"/>
    <col min="12298" max="12538" width="9.00390625" style="67" customWidth="1"/>
    <col min="12539" max="12539" width="5.28125" style="67" customWidth="1"/>
    <col min="12540" max="12540" width="15.8515625" style="67" bestFit="1" customWidth="1"/>
    <col min="12541" max="12541" width="12.7109375" style="67" customWidth="1"/>
    <col min="12542" max="12542" width="4.421875" style="67" bestFit="1" customWidth="1"/>
    <col min="12543" max="12543" width="5.00390625" style="67" bestFit="1" customWidth="1"/>
    <col min="12544" max="12544" width="15.28125" style="67" bestFit="1" customWidth="1"/>
    <col min="12545" max="12552" width="10.140625" style="67" customWidth="1"/>
    <col min="12553" max="12553" width="9.7109375" style="67" customWidth="1"/>
    <col min="12554" max="12794" width="9.00390625" style="67" customWidth="1"/>
    <col min="12795" max="12795" width="5.28125" style="67" customWidth="1"/>
    <col min="12796" max="12796" width="15.8515625" style="67" bestFit="1" customWidth="1"/>
    <col min="12797" max="12797" width="12.7109375" style="67" customWidth="1"/>
    <col min="12798" max="12798" width="4.421875" style="67" bestFit="1" customWidth="1"/>
    <col min="12799" max="12799" width="5.00390625" style="67" bestFit="1" customWidth="1"/>
    <col min="12800" max="12800" width="15.28125" style="67" bestFit="1" customWidth="1"/>
    <col min="12801" max="12808" width="10.140625" style="67" customWidth="1"/>
    <col min="12809" max="12809" width="9.7109375" style="67" customWidth="1"/>
    <col min="12810" max="13050" width="9.00390625" style="67" customWidth="1"/>
    <col min="13051" max="13051" width="5.28125" style="67" customWidth="1"/>
    <col min="13052" max="13052" width="15.8515625" style="67" bestFit="1" customWidth="1"/>
    <col min="13053" max="13053" width="12.7109375" style="67" customWidth="1"/>
    <col min="13054" max="13054" width="4.421875" style="67" bestFit="1" customWidth="1"/>
    <col min="13055" max="13055" width="5.00390625" style="67" bestFit="1" customWidth="1"/>
    <col min="13056" max="13056" width="15.28125" style="67" bestFit="1" customWidth="1"/>
    <col min="13057" max="13064" width="10.140625" style="67" customWidth="1"/>
    <col min="13065" max="13065" width="9.7109375" style="67" customWidth="1"/>
    <col min="13066" max="13306" width="9.00390625" style="67" customWidth="1"/>
    <col min="13307" max="13307" width="5.28125" style="67" customWidth="1"/>
    <col min="13308" max="13308" width="15.8515625" style="67" bestFit="1" customWidth="1"/>
    <col min="13309" max="13309" width="12.7109375" style="67" customWidth="1"/>
    <col min="13310" max="13310" width="4.421875" style="67" bestFit="1" customWidth="1"/>
    <col min="13311" max="13311" width="5.00390625" style="67" bestFit="1" customWidth="1"/>
    <col min="13312" max="13312" width="15.28125" style="67" bestFit="1" customWidth="1"/>
    <col min="13313" max="13320" width="10.140625" style="67" customWidth="1"/>
    <col min="13321" max="13321" width="9.7109375" style="67" customWidth="1"/>
    <col min="13322" max="13562" width="9.00390625" style="67" customWidth="1"/>
    <col min="13563" max="13563" width="5.28125" style="67" customWidth="1"/>
    <col min="13564" max="13564" width="15.8515625" style="67" bestFit="1" customWidth="1"/>
    <col min="13565" max="13565" width="12.7109375" style="67" customWidth="1"/>
    <col min="13566" max="13566" width="4.421875" style="67" bestFit="1" customWidth="1"/>
    <col min="13567" max="13567" width="5.00390625" style="67" bestFit="1" customWidth="1"/>
    <col min="13568" max="13568" width="15.28125" style="67" bestFit="1" customWidth="1"/>
    <col min="13569" max="13576" width="10.140625" style="67" customWidth="1"/>
    <col min="13577" max="13577" width="9.7109375" style="67" customWidth="1"/>
    <col min="13578" max="13818" width="9.00390625" style="67" customWidth="1"/>
    <col min="13819" max="13819" width="5.28125" style="67" customWidth="1"/>
    <col min="13820" max="13820" width="15.8515625" style="67" bestFit="1" customWidth="1"/>
    <col min="13821" max="13821" width="12.7109375" style="67" customWidth="1"/>
    <col min="13822" max="13822" width="4.421875" style="67" bestFit="1" customWidth="1"/>
    <col min="13823" max="13823" width="5.00390625" style="67" bestFit="1" customWidth="1"/>
    <col min="13824" max="13824" width="15.28125" style="67" bestFit="1" customWidth="1"/>
    <col min="13825" max="13832" width="10.140625" style="67" customWidth="1"/>
    <col min="13833" max="13833" width="9.7109375" style="67" customWidth="1"/>
    <col min="13834" max="14074" width="9.00390625" style="67" customWidth="1"/>
    <col min="14075" max="14075" width="5.28125" style="67" customWidth="1"/>
    <col min="14076" max="14076" width="15.8515625" style="67" bestFit="1" customWidth="1"/>
    <col min="14077" max="14077" width="12.7109375" style="67" customWidth="1"/>
    <col min="14078" max="14078" width="4.421875" style="67" bestFit="1" customWidth="1"/>
    <col min="14079" max="14079" width="5.00390625" style="67" bestFit="1" customWidth="1"/>
    <col min="14080" max="14080" width="15.28125" style="67" bestFit="1" customWidth="1"/>
    <col min="14081" max="14088" width="10.140625" style="67" customWidth="1"/>
    <col min="14089" max="14089" width="9.7109375" style="67" customWidth="1"/>
    <col min="14090" max="14330" width="9.00390625" style="67" customWidth="1"/>
    <col min="14331" max="14331" width="5.28125" style="67" customWidth="1"/>
    <col min="14332" max="14332" width="15.8515625" style="67" bestFit="1" customWidth="1"/>
    <col min="14333" max="14333" width="12.7109375" style="67" customWidth="1"/>
    <col min="14334" max="14334" width="4.421875" style="67" bestFit="1" customWidth="1"/>
    <col min="14335" max="14335" width="5.00390625" style="67" bestFit="1" customWidth="1"/>
    <col min="14336" max="14336" width="15.28125" style="67" bestFit="1" customWidth="1"/>
    <col min="14337" max="14344" width="10.140625" style="67" customWidth="1"/>
    <col min="14345" max="14345" width="9.7109375" style="67" customWidth="1"/>
    <col min="14346" max="14586" width="9.00390625" style="67" customWidth="1"/>
    <col min="14587" max="14587" width="5.28125" style="67" customWidth="1"/>
    <col min="14588" max="14588" width="15.8515625" style="67" bestFit="1" customWidth="1"/>
    <col min="14589" max="14589" width="12.7109375" style="67" customWidth="1"/>
    <col min="14590" max="14590" width="4.421875" style="67" bestFit="1" customWidth="1"/>
    <col min="14591" max="14591" width="5.00390625" style="67" bestFit="1" customWidth="1"/>
    <col min="14592" max="14592" width="15.28125" style="67" bestFit="1" customWidth="1"/>
    <col min="14593" max="14600" width="10.140625" style="67" customWidth="1"/>
    <col min="14601" max="14601" width="9.7109375" style="67" customWidth="1"/>
    <col min="14602" max="14842" width="9.00390625" style="67" customWidth="1"/>
    <col min="14843" max="14843" width="5.28125" style="67" customWidth="1"/>
    <col min="14844" max="14844" width="15.8515625" style="67" bestFit="1" customWidth="1"/>
    <col min="14845" max="14845" width="12.7109375" style="67" customWidth="1"/>
    <col min="14846" max="14846" width="4.421875" style="67" bestFit="1" customWidth="1"/>
    <col min="14847" max="14847" width="5.00390625" style="67" bestFit="1" customWidth="1"/>
    <col min="14848" max="14848" width="15.28125" style="67" bestFit="1" customWidth="1"/>
    <col min="14849" max="14856" width="10.140625" style="67" customWidth="1"/>
    <col min="14857" max="14857" width="9.7109375" style="67" customWidth="1"/>
    <col min="14858" max="15098" width="9.00390625" style="67" customWidth="1"/>
    <col min="15099" max="15099" width="5.28125" style="67" customWidth="1"/>
    <col min="15100" max="15100" width="15.8515625" style="67" bestFit="1" customWidth="1"/>
    <col min="15101" max="15101" width="12.7109375" style="67" customWidth="1"/>
    <col min="15102" max="15102" width="4.421875" style="67" bestFit="1" customWidth="1"/>
    <col min="15103" max="15103" width="5.00390625" style="67" bestFit="1" customWidth="1"/>
    <col min="15104" max="15104" width="15.28125" style="67" bestFit="1" customWidth="1"/>
    <col min="15105" max="15112" width="10.140625" style="67" customWidth="1"/>
    <col min="15113" max="15113" width="9.7109375" style="67" customWidth="1"/>
    <col min="15114" max="15354" width="9.00390625" style="67" customWidth="1"/>
    <col min="15355" max="15355" width="5.28125" style="67" customWidth="1"/>
    <col min="15356" max="15356" width="15.8515625" style="67" bestFit="1" customWidth="1"/>
    <col min="15357" max="15357" width="12.7109375" style="67" customWidth="1"/>
    <col min="15358" max="15358" width="4.421875" style="67" bestFit="1" customWidth="1"/>
    <col min="15359" max="15359" width="5.00390625" style="67" bestFit="1" customWidth="1"/>
    <col min="15360" max="15360" width="15.28125" style="67" bestFit="1" customWidth="1"/>
    <col min="15361" max="15368" width="10.140625" style="67" customWidth="1"/>
    <col min="15369" max="15369" width="9.7109375" style="67" customWidth="1"/>
    <col min="15370" max="15610" width="9.00390625" style="67" customWidth="1"/>
    <col min="15611" max="15611" width="5.28125" style="67" customWidth="1"/>
    <col min="15612" max="15612" width="15.8515625" style="67" bestFit="1" customWidth="1"/>
    <col min="15613" max="15613" width="12.7109375" style="67" customWidth="1"/>
    <col min="15614" max="15614" width="4.421875" style="67" bestFit="1" customWidth="1"/>
    <col min="15615" max="15615" width="5.00390625" style="67" bestFit="1" customWidth="1"/>
    <col min="15616" max="15616" width="15.28125" style="67" bestFit="1" customWidth="1"/>
    <col min="15617" max="15624" width="10.140625" style="67" customWidth="1"/>
    <col min="15625" max="15625" width="9.7109375" style="67" customWidth="1"/>
    <col min="15626" max="15866" width="9.00390625" style="67" customWidth="1"/>
    <col min="15867" max="15867" width="5.28125" style="67" customWidth="1"/>
    <col min="15868" max="15868" width="15.8515625" style="67" bestFit="1" customWidth="1"/>
    <col min="15869" max="15869" width="12.7109375" style="67" customWidth="1"/>
    <col min="15870" max="15870" width="4.421875" style="67" bestFit="1" customWidth="1"/>
    <col min="15871" max="15871" width="5.00390625" style="67" bestFit="1" customWidth="1"/>
    <col min="15872" max="15872" width="15.28125" style="67" bestFit="1" customWidth="1"/>
    <col min="15873" max="15880" width="10.140625" style="67" customWidth="1"/>
    <col min="15881" max="15881" width="9.7109375" style="67" customWidth="1"/>
    <col min="15882" max="16122" width="9.00390625" style="67" customWidth="1"/>
    <col min="16123" max="16123" width="5.28125" style="67" customWidth="1"/>
    <col min="16124" max="16124" width="15.8515625" style="67" bestFit="1" customWidth="1"/>
    <col min="16125" max="16125" width="12.7109375" style="67" customWidth="1"/>
    <col min="16126" max="16126" width="4.421875" style="67" bestFit="1" customWidth="1"/>
    <col min="16127" max="16127" width="5.00390625" style="67" bestFit="1" customWidth="1"/>
    <col min="16128" max="16128" width="15.28125" style="67" bestFit="1" customWidth="1"/>
    <col min="16129" max="16136" width="10.140625" style="67" customWidth="1"/>
    <col min="16137" max="16137" width="9.7109375" style="67" customWidth="1"/>
    <col min="16138" max="16381" width="9.00390625" style="67" customWidth="1"/>
    <col min="16382" max="16384" width="9.00390625" style="67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2" t="str">
        <f>M_60!A4:I4</f>
        <v>2013.-2014.g.dz. Meitenes</v>
      </c>
      <c r="B4" s="202"/>
      <c r="C4" s="202"/>
      <c r="D4" s="202"/>
      <c r="E4" s="202"/>
      <c r="F4" s="202"/>
      <c r="G4" s="202"/>
      <c r="H4" s="202"/>
    </row>
    <row r="5" spans="1:8" ht="22.5">
      <c r="A5" s="203" t="s">
        <v>0</v>
      </c>
      <c r="B5" s="203"/>
      <c r="C5" s="203"/>
      <c r="D5" s="203"/>
      <c r="E5" s="203"/>
      <c r="F5" s="203"/>
      <c r="G5" s="203"/>
      <c r="H5" s="203"/>
    </row>
    <row r="6" spans="1:8" ht="31.5">
      <c r="A6" s="7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1</v>
      </c>
      <c r="H6" s="2" t="s">
        <v>2</v>
      </c>
    </row>
    <row r="7" spans="1:8" ht="24.95" customHeight="1">
      <c r="A7" s="42">
        <v>1</v>
      </c>
      <c r="B7" s="137" t="s">
        <v>378</v>
      </c>
      <c r="C7" s="137" t="s">
        <v>75</v>
      </c>
      <c r="D7" s="138">
        <v>51</v>
      </c>
      <c r="E7" s="139" t="s">
        <v>260</v>
      </c>
      <c r="F7" s="120" t="s">
        <v>351</v>
      </c>
      <c r="G7" s="162">
        <v>3.66</v>
      </c>
      <c r="H7" s="2">
        <v>1</v>
      </c>
    </row>
    <row r="8" spans="1:8" ht="24.95" customHeight="1">
      <c r="A8" s="42">
        <v>2</v>
      </c>
      <c r="B8" s="116" t="s">
        <v>116</v>
      </c>
      <c r="C8" s="116" t="s">
        <v>87</v>
      </c>
      <c r="D8" s="117" t="s">
        <v>117</v>
      </c>
      <c r="E8" s="119">
        <v>2013</v>
      </c>
      <c r="F8" s="88" t="s">
        <v>101</v>
      </c>
      <c r="G8" s="162">
        <v>3.5</v>
      </c>
      <c r="H8" s="2">
        <v>2</v>
      </c>
    </row>
    <row r="9" spans="1:8" ht="24.95" customHeight="1">
      <c r="A9" s="42">
        <v>3</v>
      </c>
      <c r="B9" s="137" t="s">
        <v>323</v>
      </c>
      <c r="C9" s="137" t="s">
        <v>324</v>
      </c>
      <c r="D9" s="138">
        <v>470</v>
      </c>
      <c r="E9" s="136">
        <v>2013</v>
      </c>
      <c r="F9" s="88" t="s">
        <v>298</v>
      </c>
      <c r="G9" s="162">
        <v>3.36</v>
      </c>
      <c r="H9" s="2">
        <v>3</v>
      </c>
    </row>
    <row r="10" spans="1:8" ht="24.95" customHeight="1">
      <c r="A10" s="42">
        <v>4</v>
      </c>
      <c r="B10" s="137" t="s">
        <v>65</v>
      </c>
      <c r="C10" s="137" t="s">
        <v>265</v>
      </c>
      <c r="D10" s="138">
        <v>620</v>
      </c>
      <c r="E10" s="136" t="s">
        <v>260</v>
      </c>
      <c r="F10" s="65" t="s">
        <v>245</v>
      </c>
      <c r="G10" s="162">
        <v>3.31</v>
      </c>
      <c r="H10" s="2">
        <v>4</v>
      </c>
    </row>
    <row r="11" spans="1:8" ht="24.95" customHeight="1">
      <c r="A11" s="42">
        <v>5</v>
      </c>
      <c r="B11" s="137" t="s">
        <v>173</v>
      </c>
      <c r="C11" s="137" t="s">
        <v>174</v>
      </c>
      <c r="D11" s="138">
        <v>717</v>
      </c>
      <c r="E11" s="139" t="s">
        <v>175</v>
      </c>
      <c r="F11" s="74" t="s">
        <v>164</v>
      </c>
      <c r="G11" s="162">
        <v>3.24</v>
      </c>
      <c r="H11" s="2">
        <v>5</v>
      </c>
    </row>
    <row r="12" spans="1:8" ht="24.95" customHeight="1">
      <c r="A12" s="42">
        <v>6</v>
      </c>
      <c r="B12" s="137" t="s">
        <v>380</v>
      </c>
      <c r="C12" s="137" t="s">
        <v>381</v>
      </c>
      <c r="D12" s="138">
        <v>43</v>
      </c>
      <c r="E12" s="139" t="s">
        <v>354</v>
      </c>
      <c r="F12" s="74" t="s">
        <v>351</v>
      </c>
      <c r="G12" s="162">
        <v>3.15</v>
      </c>
      <c r="H12" s="2">
        <v>6</v>
      </c>
    </row>
    <row r="13" spans="1:8" ht="24.95" customHeight="1">
      <c r="A13" s="42">
        <v>7</v>
      </c>
      <c r="B13" s="137" t="s">
        <v>383</v>
      </c>
      <c r="C13" s="137" t="s">
        <v>384</v>
      </c>
      <c r="D13" s="138">
        <v>53</v>
      </c>
      <c r="E13" s="139" t="s">
        <v>260</v>
      </c>
      <c r="F13" s="87" t="s">
        <v>351</v>
      </c>
      <c r="G13" s="162">
        <v>3.15</v>
      </c>
      <c r="H13" s="2">
        <v>7</v>
      </c>
    </row>
    <row r="14" spans="1:8" ht="24.95" customHeight="1">
      <c r="A14" s="42">
        <v>8</v>
      </c>
      <c r="B14" s="137" t="s">
        <v>171</v>
      </c>
      <c r="C14" s="137" t="s">
        <v>58</v>
      </c>
      <c r="D14" s="138">
        <v>729</v>
      </c>
      <c r="E14" s="139" t="s">
        <v>172</v>
      </c>
      <c r="F14" s="87" t="s">
        <v>164</v>
      </c>
      <c r="G14" s="162">
        <v>2.99</v>
      </c>
      <c r="H14" s="2">
        <v>8</v>
      </c>
    </row>
    <row r="15" spans="1:8" ht="24.95" customHeight="1">
      <c r="A15" s="42">
        <v>9</v>
      </c>
      <c r="B15" s="137" t="s">
        <v>379</v>
      </c>
      <c r="C15" s="137" t="s">
        <v>22</v>
      </c>
      <c r="D15" s="138">
        <v>52</v>
      </c>
      <c r="E15" s="139" t="s">
        <v>260</v>
      </c>
      <c r="F15" s="87" t="s">
        <v>351</v>
      </c>
      <c r="G15" s="162">
        <v>2.97</v>
      </c>
      <c r="H15" s="2">
        <v>9</v>
      </c>
    </row>
    <row r="16" spans="1:8" ht="24.95" customHeight="1">
      <c r="A16" s="42">
        <v>10</v>
      </c>
      <c r="B16" s="137" t="s">
        <v>321</v>
      </c>
      <c r="C16" s="137" t="s">
        <v>322</v>
      </c>
      <c r="D16" s="138">
        <v>441</v>
      </c>
      <c r="E16" s="136">
        <v>2014</v>
      </c>
      <c r="F16" s="74" t="s">
        <v>298</v>
      </c>
      <c r="G16" s="162">
        <v>2.96</v>
      </c>
      <c r="H16" s="2">
        <v>10</v>
      </c>
    </row>
    <row r="17" spans="1:8" ht="24.95" customHeight="1">
      <c r="A17" s="42">
        <v>11</v>
      </c>
      <c r="B17" s="137" t="s">
        <v>263</v>
      </c>
      <c r="C17" s="137" t="s">
        <v>264</v>
      </c>
      <c r="D17" s="142">
        <v>594</v>
      </c>
      <c r="E17" s="139" t="s">
        <v>260</v>
      </c>
      <c r="F17" s="64" t="s">
        <v>245</v>
      </c>
      <c r="G17" s="162">
        <v>2.92</v>
      </c>
      <c r="H17" s="2">
        <v>11</v>
      </c>
    </row>
    <row r="18" spans="1:8" ht="24.95" customHeight="1">
      <c r="A18" s="42">
        <v>12</v>
      </c>
      <c r="B18" s="137" t="s">
        <v>184</v>
      </c>
      <c r="C18" s="137" t="s">
        <v>185</v>
      </c>
      <c r="D18" s="138">
        <v>725</v>
      </c>
      <c r="E18" s="139" t="s">
        <v>186</v>
      </c>
      <c r="F18" s="74" t="s">
        <v>164</v>
      </c>
      <c r="G18" s="162">
        <v>2.88</v>
      </c>
      <c r="H18" s="2">
        <v>12</v>
      </c>
    </row>
    <row r="19" spans="1:8" ht="24.95" customHeight="1">
      <c r="A19" s="42">
        <v>13</v>
      </c>
      <c r="B19" s="137" t="s">
        <v>233</v>
      </c>
      <c r="C19" s="137" t="s">
        <v>234</v>
      </c>
      <c r="D19" s="138">
        <v>696</v>
      </c>
      <c r="E19" s="136">
        <v>2013</v>
      </c>
      <c r="F19" s="74" t="s">
        <v>223</v>
      </c>
      <c r="G19" s="162">
        <v>2.83</v>
      </c>
      <c r="H19" s="2">
        <v>13</v>
      </c>
    </row>
    <row r="20" spans="1:8" ht="24.95" customHeight="1">
      <c r="A20" s="42">
        <v>14</v>
      </c>
      <c r="B20" s="137" t="s">
        <v>258</v>
      </c>
      <c r="C20" s="137" t="s">
        <v>259</v>
      </c>
      <c r="D20" s="138">
        <v>618</v>
      </c>
      <c r="E20" s="139" t="s">
        <v>260</v>
      </c>
      <c r="F20" s="64" t="s">
        <v>245</v>
      </c>
      <c r="G20" s="162">
        <v>2.83</v>
      </c>
      <c r="H20" s="2">
        <v>14</v>
      </c>
    </row>
    <row r="21" spans="1:8" ht="24.95" customHeight="1">
      <c r="A21" s="42">
        <v>15</v>
      </c>
      <c r="B21" s="137" t="s">
        <v>29</v>
      </c>
      <c r="C21" s="137" t="s">
        <v>327</v>
      </c>
      <c r="D21" s="138">
        <v>468</v>
      </c>
      <c r="E21" s="136">
        <v>2014</v>
      </c>
      <c r="F21" s="74" t="s">
        <v>298</v>
      </c>
      <c r="G21" s="162">
        <v>2.81</v>
      </c>
      <c r="H21" s="2">
        <v>15</v>
      </c>
    </row>
    <row r="22" spans="1:8" ht="24.95" customHeight="1">
      <c r="A22" s="42">
        <v>16</v>
      </c>
      <c r="B22" s="137" t="s">
        <v>65</v>
      </c>
      <c r="C22" s="137" t="s">
        <v>382</v>
      </c>
      <c r="D22" s="138">
        <v>49</v>
      </c>
      <c r="E22" s="139" t="s">
        <v>260</v>
      </c>
      <c r="F22" s="74" t="s">
        <v>351</v>
      </c>
      <c r="G22" s="162">
        <v>2.79</v>
      </c>
      <c r="H22" s="2">
        <v>16</v>
      </c>
    </row>
    <row r="23" spans="1:8" ht="24.95" customHeight="1">
      <c r="A23" s="42">
        <v>17</v>
      </c>
      <c r="B23" s="137" t="s">
        <v>53</v>
      </c>
      <c r="C23" s="137" t="s">
        <v>328</v>
      </c>
      <c r="D23" s="138">
        <v>462</v>
      </c>
      <c r="E23" s="136">
        <v>2014</v>
      </c>
      <c r="F23" s="74" t="s">
        <v>298</v>
      </c>
      <c r="G23" s="162">
        <v>2.69</v>
      </c>
      <c r="H23" s="2">
        <v>17</v>
      </c>
    </row>
    <row r="24" spans="1:8" ht="24.95" customHeight="1">
      <c r="A24" s="42">
        <v>18</v>
      </c>
      <c r="B24" s="137" t="s">
        <v>372</v>
      </c>
      <c r="C24" s="137" t="s">
        <v>373</v>
      </c>
      <c r="D24" s="138">
        <v>42</v>
      </c>
      <c r="E24" s="139" t="s">
        <v>354</v>
      </c>
      <c r="F24" s="74" t="s">
        <v>351</v>
      </c>
      <c r="G24" s="162">
        <v>2.64</v>
      </c>
      <c r="H24" s="2">
        <v>18</v>
      </c>
    </row>
    <row r="25" spans="1:8" ht="24.95" customHeight="1">
      <c r="A25" s="42">
        <v>19</v>
      </c>
      <c r="B25" s="137" t="s">
        <v>374</v>
      </c>
      <c r="C25" s="137" t="s">
        <v>375</v>
      </c>
      <c r="D25" s="138">
        <v>45</v>
      </c>
      <c r="E25" s="139" t="s">
        <v>354</v>
      </c>
      <c r="F25" s="74" t="s">
        <v>351</v>
      </c>
      <c r="G25" s="162">
        <v>2.63</v>
      </c>
      <c r="H25" s="2">
        <v>19</v>
      </c>
    </row>
    <row r="26" spans="1:8" ht="24.95" customHeight="1">
      <c r="A26" s="42">
        <v>20</v>
      </c>
      <c r="B26" s="137" t="s">
        <v>63</v>
      </c>
      <c r="C26" s="137" t="s">
        <v>370</v>
      </c>
      <c r="D26" s="138">
        <v>40</v>
      </c>
      <c r="E26" s="139" t="s">
        <v>354</v>
      </c>
      <c r="F26" s="74" t="s">
        <v>351</v>
      </c>
      <c r="G26" s="162">
        <v>2.59</v>
      </c>
      <c r="H26" s="2">
        <v>20</v>
      </c>
    </row>
    <row r="27" spans="1:8" ht="24.95" customHeight="1">
      <c r="A27" s="42">
        <v>21</v>
      </c>
      <c r="B27" s="137" t="s">
        <v>40</v>
      </c>
      <c r="C27" s="137" t="s">
        <v>320</v>
      </c>
      <c r="D27" s="138">
        <v>434</v>
      </c>
      <c r="E27" s="136">
        <v>2014</v>
      </c>
      <c r="F27" s="74" t="s">
        <v>298</v>
      </c>
      <c r="G27" s="162">
        <v>2.48</v>
      </c>
      <c r="H27" s="2">
        <v>21</v>
      </c>
    </row>
    <row r="28" spans="1:8" ht="24.95" customHeight="1">
      <c r="A28" s="42">
        <v>22</v>
      </c>
      <c r="B28" s="137" t="s">
        <v>116</v>
      </c>
      <c r="C28" s="137" t="s">
        <v>232</v>
      </c>
      <c r="D28" s="138">
        <v>697</v>
      </c>
      <c r="E28" s="136">
        <v>2013</v>
      </c>
      <c r="F28" s="74" t="s">
        <v>223</v>
      </c>
      <c r="G28" s="162">
        <v>2.46</v>
      </c>
      <c r="H28" s="2">
        <v>22</v>
      </c>
    </row>
    <row r="29" spans="1:8" ht="24.95" customHeight="1">
      <c r="A29" s="42">
        <v>23</v>
      </c>
      <c r="B29" s="137" t="s">
        <v>61</v>
      </c>
      <c r="C29" s="137" t="s">
        <v>371</v>
      </c>
      <c r="D29" s="138">
        <v>41</v>
      </c>
      <c r="E29" s="139" t="s">
        <v>354</v>
      </c>
      <c r="F29" s="74" t="s">
        <v>351</v>
      </c>
      <c r="G29" s="162">
        <v>2.42</v>
      </c>
      <c r="H29" s="2">
        <v>23</v>
      </c>
    </row>
    <row r="30" spans="1:8" ht="24.95" customHeight="1">
      <c r="A30" s="42">
        <v>24</v>
      </c>
      <c r="B30" s="137" t="s">
        <v>368</v>
      </c>
      <c r="C30" s="137" t="s">
        <v>369</v>
      </c>
      <c r="D30" s="138">
        <v>39</v>
      </c>
      <c r="E30" s="139" t="s">
        <v>354</v>
      </c>
      <c r="F30" s="74" t="s">
        <v>351</v>
      </c>
      <c r="G30" s="162">
        <v>2.11</v>
      </c>
      <c r="H30" s="2">
        <v>24</v>
      </c>
    </row>
    <row r="31" spans="1:8" ht="24.95" customHeight="1">
      <c r="A31" s="42">
        <v>25</v>
      </c>
      <c r="B31" s="137" t="s">
        <v>57</v>
      </c>
      <c r="C31" s="137" t="s">
        <v>465</v>
      </c>
      <c r="D31" s="138">
        <v>47</v>
      </c>
      <c r="E31" s="139" t="s">
        <v>260</v>
      </c>
      <c r="F31" s="74" t="s">
        <v>351</v>
      </c>
      <c r="G31" s="162">
        <v>2.57</v>
      </c>
      <c r="H31" s="2" t="s">
        <v>464</v>
      </c>
    </row>
    <row r="32" spans="1:8" ht="24.95" customHeight="1">
      <c r="A32" s="42">
        <v>26</v>
      </c>
      <c r="B32" s="137" t="s">
        <v>466</v>
      </c>
      <c r="C32" s="137" t="s">
        <v>467</v>
      </c>
      <c r="D32" s="138">
        <v>128</v>
      </c>
      <c r="E32" s="139" t="s">
        <v>260</v>
      </c>
      <c r="F32" s="74" t="s">
        <v>468</v>
      </c>
      <c r="G32" s="162">
        <v>2.99</v>
      </c>
      <c r="H32" s="2" t="s">
        <v>464</v>
      </c>
    </row>
  </sheetData>
  <mergeCells count="5">
    <mergeCell ref="A2:H2"/>
    <mergeCell ref="A3:H3"/>
    <mergeCell ref="A4:H4"/>
    <mergeCell ref="A5:H5"/>
    <mergeCell ref="A1:H1"/>
  </mergeCells>
  <printOptions/>
  <pageMargins left="0.32" right="0.2" top="0.33" bottom="0.36" header="0.3" footer="0.3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workbookViewId="0" topLeftCell="A4">
      <selection activeCell="M18" sqref="M18"/>
    </sheetView>
  </sheetViews>
  <sheetFormatPr defaultColWidth="9.140625" defaultRowHeight="24.75" customHeight="1"/>
  <cols>
    <col min="1" max="1" width="7.7109375" style="23" customWidth="1"/>
    <col min="2" max="2" width="17.7109375" style="99" bestFit="1" customWidth="1"/>
    <col min="3" max="3" width="16.7109375" style="99" customWidth="1"/>
    <col min="4" max="4" width="7.7109375" style="100" customWidth="1"/>
    <col min="5" max="5" width="7.7109375" style="23" customWidth="1"/>
    <col min="6" max="6" width="23.7109375" style="99" customWidth="1"/>
    <col min="7" max="8" width="10.7109375" style="23" customWidth="1"/>
    <col min="9" max="16384" width="9.140625" style="2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M_60!A4</f>
        <v>2013.-2014.g.dz. Meitenes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43</v>
      </c>
      <c r="B5" s="201"/>
      <c r="C5" s="201"/>
      <c r="D5" s="201"/>
      <c r="E5" s="201"/>
      <c r="F5" s="201"/>
      <c r="G5" s="201"/>
      <c r="H5" s="201"/>
    </row>
    <row r="6" spans="1:8" ht="24.95" customHeight="1">
      <c r="A6" s="2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66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23" t="s">
        <v>258</v>
      </c>
      <c r="C7" s="123" t="s">
        <v>259</v>
      </c>
      <c r="D7" s="124">
        <v>618</v>
      </c>
      <c r="E7" s="125" t="s">
        <v>260</v>
      </c>
      <c r="F7" s="65" t="s">
        <v>245</v>
      </c>
      <c r="G7" s="139">
        <v>25</v>
      </c>
      <c r="H7" s="139" t="s">
        <v>446</v>
      </c>
    </row>
    <row r="8" spans="1:8" ht="24.95" customHeight="1">
      <c r="A8" s="40">
        <v>2</v>
      </c>
      <c r="B8" s="123" t="s">
        <v>261</v>
      </c>
      <c r="C8" s="123" t="s">
        <v>262</v>
      </c>
      <c r="D8" s="142">
        <v>591</v>
      </c>
      <c r="E8" s="125" t="s">
        <v>260</v>
      </c>
      <c r="F8" s="65" t="s">
        <v>245</v>
      </c>
      <c r="G8" s="139">
        <v>22.48</v>
      </c>
      <c r="H8" s="139" t="s">
        <v>448</v>
      </c>
    </row>
    <row r="9" spans="1:8" ht="24.95" customHeight="1">
      <c r="A9" s="40">
        <v>3</v>
      </c>
      <c r="B9" s="137" t="s">
        <v>171</v>
      </c>
      <c r="C9" s="137" t="s">
        <v>58</v>
      </c>
      <c r="D9" s="138">
        <v>729</v>
      </c>
      <c r="E9" s="139" t="s">
        <v>172</v>
      </c>
      <c r="F9" s="88" t="s">
        <v>164</v>
      </c>
      <c r="G9" s="139">
        <v>20.88</v>
      </c>
      <c r="H9" s="139" t="s">
        <v>449</v>
      </c>
    </row>
    <row r="10" spans="1:8" ht="24.95" customHeight="1">
      <c r="A10" s="40">
        <v>4</v>
      </c>
      <c r="B10" s="137" t="s">
        <v>263</v>
      </c>
      <c r="C10" s="137" t="s">
        <v>264</v>
      </c>
      <c r="D10" s="138">
        <v>594</v>
      </c>
      <c r="E10" s="139" t="s">
        <v>260</v>
      </c>
      <c r="F10" s="65" t="s">
        <v>245</v>
      </c>
      <c r="G10" s="139">
        <v>19.93</v>
      </c>
      <c r="H10" s="139" t="s">
        <v>452</v>
      </c>
    </row>
    <row r="11" spans="1:8" ht="24.95" customHeight="1">
      <c r="A11" s="40">
        <v>5</v>
      </c>
      <c r="B11" s="137" t="s">
        <v>380</v>
      </c>
      <c r="C11" s="137" t="s">
        <v>381</v>
      </c>
      <c r="D11" s="138">
        <v>43</v>
      </c>
      <c r="E11" s="139" t="s">
        <v>354</v>
      </c>
      <c r="F11" s="87" t="s">
        <v>351</v>
      </c>
      <c r="G11" s="139">
        <v>19.45</v>
      </c>
      <c r="H11" s="139" t="s">
        <v>451</v>
      </c>
    </row>
    <row r="12" spans="1:8" ht="24.95" customHeight="1">
      <c r="A12" s="40">
        <v>6</v>
      </c>
      <c r="B12" s="137" t="s">
        <v>88</v>
      </c>
      <c r="C12" s="137" t="s">
        <v>176</v>
      </c>
      <c r="D12" s="138">
        <v>724</v>
      </c>
      <c r="E12" s="139" t="s">
        <v>177</v>
      </c>
      <c r="F12" s="47" t="s">
        <v>35</v>
      </c>
      <c r="G12" s="139">
        <v>17.32</v>
      </c>
      <c r="H12" s="139" t="s">
        <v>450</v>
      </c>
    </row>
    <row r="13" spans="1:8" ht="24.95" customHeight="1">
      <c r="A13" s="40">
        <v>7</v>
      </c>
      <c r="B13" s="137" t="s">
        <v>383</v>
      </c>
      <c r="C13" s="137" t="s">
        <v>384</v>
      </c>
      <c r="D13" s="138">
        <v>53</v>
      </c>
      <c r="E13" s="139" t="s">
        <v>260</v>
      </c>
      <c r="F13" s="87" t="s">
        <v>351</v>
      </c>
      <c r="G13" s="139">
        <v>16.53</v>
      </c>
      <c r="H13" s="139" t="s">
        <v>453</v>
      </c>
    </row>
    <row r="14" spans="1:8" ht="24.95" customHeight="1">
      <c r="A14" s="40">
        <v>8</v>
      </c>
      <c r="B14" s="137" t="s">
        <v>82</v>
      </c>
      <c r="C14" s="137" t="s">
        <v>385</v>
      </c>
      <c r="D14" s="138">
        <v>46</v>
      </c>
      <c r="E14" s="139" t="s">
        <v>354</v>
      </c>
      <c r="F14" s="87" t="s">
        <v>351</v>
      </c>
      <c r="G14" s="139">
        <v>16.19</v>
      </c>
      <c r="H14" s="139" t="s">
        <v>454</v>
      </c>
    </row>
    <row r="15" spans="1:8" ht="24.95" customHeight="1">
      <c r="A15" s="40">
        <v>9</v>
      </c>
      <c r="B15" s="137" t="s">
        <v>76</v>
      </c>
      <c r="C15" s="137" t="s">
        <v>146</v>
      </c>
      <c r="D15" s="138">
        <v>752</v>
      </c>
      <c r="E15" s="139" t="s">
        <v>147</v>
      </c>
      <c r="F15" s="74" t="s">
        <v>123</v>
      </c>
      <c r="G15" s="139">
        <v>12.99</v>
      </c>
      <c r="H15" s="139" t="s">
        <v>447</v>
      </c>
    </row>
    <row r="16" spans="1:8" ht="24.95" customHeight="1">
      <c r="A16" s="40">
        <v>10</v>
      </c>
      <c r="B16" s="137" t="s">
        <v>148</v>
      </c>
      <c r="C16" s="137" t="s">
        <v>149</v>
      </c>
      <c r="D16" s="138">
        <v>753</v>
      </c>
      <c r="E16" s="139" t="s">
        <v>150</v>
      </c>
      <c r="F16" s="74" t="s">
        <v>123</v>
      </c>
      <c r="G16" s="139">
        <v>12.48</v>
      </c>
      <c r="H16" s="139" t="s">
        <v>455</v>
      </c>
    </row>
    <row r="17" spans="1:8" ht="24.95" customHeight="1">
      <c r="A17" s="40">
        <v>11</v>
      </c>
      <c r="B17" s="137" t="s">
        <v>173</v>
      </c>
      <c r="C17" s="137" t="s">
        <v>174</v>
      </c>
      <c r="D17" s="138">
        <v>717</v>
      </c>
      <c r="E17" s="139" t="s">
        <v>175</v>
      </c>
      <c r="F17" s="74" t="s">
        <v>164</v>
      </c>
      <c r="G17" s="139">
        <v>11.97</v>
      </c>
      <c r="H17" s="139" t="s">
        <v>456</v>
      </c>
    </row>
    <row r="18" spans="1:8" ht="24.95" customHeight="1">
      <c r="A18" s="40">
        <v>12</v>
      </c>
      <c r="B18" s="137" t="s">
        <v>330</v>
      </c>
      <c r="C18" s="137" t="s">
        <v>331</v>
      </c>
      <c r="D18" s="138">
        <v>447</v>
      </c>
      <c r="E18" s="136">
        <v>2014</v>
      </c>
      <c r="F18" s="74" t="s">
        <v>298</v>
      </c>
      <c r="G18" s="139">
        <v>11.66</v>
      </c>
      <c r="H18" s="139" t="s">
        <v>457</v>
      </c>
    </row>
    <row r="19" spans="1:8" ht="24.95" customHeight="1">
      <c r="A19" s="40">
        <v>13</v>
      </c>
      <c r="B19" s="110" t="s">
        <v>116</v>
      </c>
      <c r="C19" s="110" t="s">
        <v>329</v>
      </c>
      <c r="D19" s="80">
        <v>440</v>
      </c>
      <c r="E19" s="136">
        <v>2014</v>
      </c>
      <c r="F19" s="74" t="s">
        <v>298</v>
      </c>
      <c r="G19" s="139">
        <v>9.59</v>
      </c>
      <c r="H19" s="139" t="s">
        <v>458</v>
      </c>
    </row>
    <row r="20" spans="1:8" ht="24.95" customHeight="1">
      <c r="A20" s="40">
        <v>14</v>
      </c>
      <c r="B20" s="137" t="s">
        <v>443</v>
      </c>
      <c r="C20" s="137" t="s">
        <v>444</v>
      </c>
      <c r="D20" s="138">
        <v>49</v>
      </c>
      <c r="E20" s="115">
        <v>2013</v>
      </c>
      <c r="F20" s="74" t="s">
        <v>343</v>
      </c>
      <c r="G20" s="139">
        <v>13.07</v>
      </c>
      <c r="H20" s="139" t="s">
        <v>445</v>
      </c>
    </row>
  </sheetData>
  <mergeCells count="5">
    <mergeCell ref="A1:H1"/>
    <mergeCell ref="A2:H2"/>
    <mergeCell ref="A3:H3"/>
    <mergeCell ref="A4:H4"/>
    <mergeCell ref="A5:H5"/>
  </mergeCells>
  <printOptions/>
  <pageMargins left="0.7" right="0.34" top="0.37" bottom="0.23" header="0.3" footer="0.16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45"/>
  <sheetViews>
    <sheetView workbookViewId="0" topLeftCell="A10">
      <selection activeCell="G24" sqref="G24"/>
    </sheetView>
  </sheetViews>
  <sheetFormatPr defaultColWidth="9.140625" defaultRowHeight="24.75" customHeight="1"/>
  <cols>
    <col min="1" max="1" width="5.7109375" style="58" customWidth="1"/>
    <col min="2" max="2" width="15.00390625" style="69" bestFit="1" customWidth="1"/>
    <col min="3" max="3" width="15.7109375" style="69" bestFit="1" customWidth="1"/>
    <col min="4" max="4" width="6.7109375" style="70" customWidth="1"/>
    <col min="5" max="5" width="8.57421875" style="58" customWidth="1"/>
    <col min="6" max="6" width="21.140625" style="69" bestFit="1" customWidth="1"/>
    <col min="7" max="7" width="10.28125" style="69" customWidth="1"/>
    <col min="8" max="8" width="11.421875" style="58" customWidth="1"/>
    <col min="9" max="9" width="8.00390625" style="58" customWidth="1"/>
    <col min="10" max="16384" width="9.140625" style="58" customWidth="1"/>
  </cols>
  <sheetData>
    <row r="1" spans="1:9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196"/>
    </row>
    <row r="4" spans="1:9" ht="20.25">
      <c r="A4" s="198" t="s">
        <v>102</v>
      </c>
      <c r="B4" s="198"/>
      <c r="C4" s="198"/>
      <c r="D4" s="198"/>
      <c r="E4" s="198"/>
      <c r="F4" s="198"/>
      <c r="G4" s="198"/>
      <c r="H4" s="198"/>
      <c r="I4" s="198"/>
    </row>
    <row r="5" spans="1:9" ht="22.5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31.5">
      <c r="A6" s="73" t="s">
        <v>3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469</v>
      </c>
      <c r="I6" s="39" t="s">
        <v>2</v>
      </c>
    </row>
    <row r="7" spans="1:9" ht="24.95" customHeight="1">
      <c r="A7" s="41">
        <v>1</v>
      </c>
      <c r="B7" s="137" t="s">
        <v>266</v>
      </c>
      <c r="C7" s="137" t="s">
        <v>267</v>
      </c>
      <c r="D7" s="138">
        <v>595</v>
      </c>
      <c r="E7" s="136" t="s">
        <v>260</v>
      </c>
      <c r="F7" s="120" t="s">
        <v>245</v>
      </c>
      <c r="G7" s="175">
        <v>9.58</v>
      </c>
      <c r="H7" s="175">
        <v>9.32</v>
      </c>
      <c r="I7" s="44">
        <v>1</v>
      </c>
    </row>
    <row r="8" spans="1:9" ht="24.95" customHeight="1">
      <c r="A8" s="41">
        <v>2</v>
      </c>
      <c r="B8" s="144" t="s">
        <v>80</v>
      </c>
      <c r="C8" s="144" t="s">
        <v>415</v>
      </c>
      <c r="D8" s="145">
        <v>96</v>
      </c>
      <c r="E8" s="147" t="s">
        <v>409</v>
      </c>
      <c r="F8" s="165" t="s">
        <v>298</v>
      </c>
      <c r="G8" s="176">
        <v>9.86</v>
      </c>
      <c r="H8" s="175">
        <v>9.36</v>
      </c>
      <c r="I8" s="44">
        <v>2</v>
      </c>
    </row>
    <row r="9" spans="1:9" ht="24.95" customHeight="1">
      <c r="A9" s="41">
        <v>3</v>
      </c>
      <c r="B9" s="137" t="s">
        <v>56</v>
      </c>
      <c r="C9" s="137" t="s">
        <v>134</v>
      </c>
      <c r="D9" s="138">
        <v>746</v>
      </c>
      <c r="E9" s="139" t="s">
        <v>135</v>
      </c>
      <c r="F9" s="47" t="s">
        <v>123</v>
      </c>
      <c r="G9" s="161">
        <v>10</v>
      </c>
      <c r="H9" s="175">
        <v>9.7</v>
      </c>
      <c r="I9" s="44">
        <v>3</v>
      </c>
    </row>
    <row r="10" spans="1:9" ht="24.95" customHeight="1">
      <c r="A10" s="41">
        <v>4</v>
      </c>
      <c r="B10" s="110" t="s">
        <v>191</v>
      </c>
      <c r="C10" s="110" t="s">
        <v>85</v>
      </c>
      <c r="D10" s="80">
        <v>712</v>
      </c>
      <c r="E10" s="122" t="s">
        <v>192</v>
      </c>
      <c r="F10" s="47" t="s">
        <v>164</v>
      </c>
      <c r="G10" s="161">
        <v>9.73</v>
      </c>
      <c r="H10" s="175">
        <v>9.73</v>
      </c>
      <c r="I10" s="44">
        <v>4</v>
      </c>
    </row>
    <row r="11" spans="1:9" ht="24.95" customHeight="1">
      <c r="A11" s="41">
        <v>5</v>
      </c>
      <c r="B11" s="110" t="s">
        <v>313</v>
      </c>
      <c r="C11" s="110" t="s">
        <v>314</v>
      </c>
      <c r="D11" s="80">
        <v>451</v>
      </c>
      <c r="E11" s="136">
        <v>2014</v>
      </c>
      <c r="F11" s="47" t="s">
        <v>298</v>
      </c>
      <c r="G11" s="161">
        <v>10.07</v>
      </c>
      <c r="H11" s="173"/>
      <c r="I11" s="44">
        <v>5</v>
      </c>
    </row>
    <row r="12" spans="1:9" ht="24.95" customHeight="1">
      <c r="A12" s="41">
        <v>6</v>
      </c>
      <c r="B12" s="144" t="s">
        <v>428</v>
      </c>
      <c r="C12" s="144" t="s">
        <v>429</v>
      </c>
      <c r="D12" s="145">
        <v>182</v>
      </c>
      <c r="E12" s="147" t="s">
        <v>409</v>
      </c>
      <c r="F12" s="47" t="s">
        <v>298</v>
      </c>
      <c r="G12" s="161">
        <v>10.1</v>
      </c>
      <c r="H12" s="177"/>
      <c r="I12" s="44">
        <v>6</v>
      </c>
    </row>
    <row r="13" spans="1:9" ht="24.95" customHeight="1">
      <c r="A13" s="41">
        <v>7</v>
      </c>
      <c r="B13" s="110" t="s">
        <v>352</v>
      </c>
      <c r="C13" s="110" t="s">
        <v>353</v>
      </c>
      <c r="D13" s="80">
        <v>17</v>
      </c>
      <c r="E13" s="122" t="s">
        <v>354</v>
      </c>
      <c r="F13" s="47" t="s">
        <v>351</v>
      </c>
      <c r="G13" s="161">
        <v>10.2</v>
      </c>
      <c r="H13" s="173"/>
      <c r="I13" s="44">
        <v>7</v>
      </c>
    </row>
    <row r="14" spans="1:9" ht="24.95" customHeight="1">
      <c r="A14" s="41">
        <v>8</v>
      </c>
      <c r="B14" s="110" t="s">
        <v>268</v>
      </c>
      <c r="C14" s="110" t="s">
        <v>269</v>
      </c>
      <c r="D14" s="80">
        <v>582</v>
      </c>
      <c r="E14" s="136" t="s">
        <v>260</v>
      </c>
      <c r="F14" s="87" t="s">
        <v>245</v>
      </c>
      <c r="G14" s="160">
        <v>10.29</v>
      </c>
      <c r="H14" s="173"/>
      <c r="I14" s="44">
        <v>8</v>
      </c>
    </row>
    <row r="15" spans="1:9" ht="24.95" customHeight="1">
      <c r="A15" s="41">
        <v>9</v>
      </c>
      <c r="B15" s="137" t="s">
        <v>131</v>
      </c>
      <c r="C15" s="137" t="s">
        <v>132</v>
      </c>
      <c r="D15" s="138">
        <v>745</v>
      </c>
      <c r="E15" s="139" t="s">
        <v>133</v>
      </c>
      <c r="F15" s="65" t="s">
        <v>123</v>
      </c>
      <c r="G15" s="178">
        <v>10.3</v>
      </c>
      <c r="H15" s="173"/>
      <c r="I15" s="44">
        <v>9</v>
      </c>
    </row>
    <row r="16" spans="1:9" ht="24.95" customHeight="1">
      <c r="A16" s="41">
        <v>10</v>
      </c>
      <c r="B16" s="137" t="s">
        <v>196</v>
      </c>
      <c r="C16" s="137" t="s">
        <v>197</v>
      </c>
      <c r="D16" s="138">
        <v>727</v>
      </c>
      <c r="E16" s="139" t="s">
        <v>198</v>
      </c>
      <c r="F16" s="65" t="s">
        <v>164</v>
      </c>
      <c r="G16" s="178">
        <v>10.39</v>
      </c>
      <c r="H16" s="173"/>
      <c r="I16" s="44">
        <v>10</v>
      </c>
    </row>
    <row r="17" spans="1:9" ht="24.95" customHeight="1">
      <c r="A17" s="41">
        <v>12</v>
      </c>
      <c r="B17" s="137" t="s">
        <v>318</v>
      </c>
      <c r="C17" s="137" t="s">
        <v>319</v>
      </c>
      <c r="D17" s="157">
        <v>430</v>
      </c>
      <c r="E17" s="136">
        <v>2014</v>
      </c>
      <c r="F17" s="65" t="s">
        <v>298</v>
      </c>
      <c r="G17" s="178">
        <v>10.45</v>
      </c>
      <c r="H17" s="173"/>
      <c r="I17" s="44">
        <v>11</v>
      </c>
    </row>
    <row r="18" spans="1:9" ht="24.95" customHeight="1">
      <c r="A18" s="41">
        <v>13</v>
      </c>
      <c r="B18" s="137" t="s">
        <v>25</v>
      </c>
      <c r="C18" s="137" t="s">
        <v>356</v>
      </c>
      <c r="D18" s="138">
        <v>25</v>
      </c>
      <c r="E18" s="139" t="s">
        <v>354</v>
      </c>
      <c r="F18" s="65" t="s">
        <v>351</v>
      </c>
      <c r="G18" s="178">
        <v>10.45</v>
      </c>
      <c r="H18" s="173"/>
      <c r="I18" s="44">
        <v>12</v>
      </c>
    </row>
    <row r="19" spans="1:9" ht="24.95" customHeight="1">
      <c r="A19" s="41">
        <v>14</v>
      </c>
      <c r="B19" s="137" t="s">
        <v>27</v>
      </c>
      <c r="C19" s="137" t="s">
        <v>363</v>
      </c>
      <c r="D19" s="138">
        <v>34</v>
      </c>
      <c r="E19" s="139" t="s">
        <v>260</v>
      </c>
      <c r="F19" s="65" t="s">
        <v>351</v>
      </c>
      <c r="G19" s="178">
        <v>10.45</v>
      </c>
      <c r="H19" s="173"/>
      <c r="I19" s="44">
        <v>13</v>
      </c>
    </row>
    <row r="20" spans="1:9" ht="24.95" customHeight="1">
      <c r="A20" s="41">
        <v>15</v>
      </c>
      <c r="B20" s="137" t="s">
        <v>272</v>
      </c>
      <c r="C20" s="137" t="s">
        <v>362</v>
      </c>
      <c r="D20" s="138">
        <v>31</v>
      </c>
      <c r="E20" s="139" t="s">
        <v>260</v>
      </c>
      <c r="F20" s="47" t="s">
        <v>351</v>
      </c>
      <c r="G20" s="161">
        <v>10.47</v>
      </c>
      <c r="H20" s="173"/>
      <c r="I20" s="44">
        <v>14</v>
      </c>
    </row>
    <row r="21" spans="1:9" ht="24.95" customHeight="1">
      <c r="A21" s="41">
        <v>16</v>
      </c>
      <c r="B21" s="137" t="s">
        <v>270</v>
      </c>
      <c r="C21" s="137" t="s">
        <v>271</v>
      </c>
      <c r="D21" s="138">
        <v>604</v>
      </c>
      <c r="E21" s="136" t="s">
        <v>260</v>
      </c>
      <c r="F21" s="74" t="s">
        <v>245</v>
      </c>
      <c r="G21" s="179">
        <v>10.49</v>
      </c>
      <c r="H21" s="173"/>
      <c r="I21" s="44">
        <v>15</v>
      </c>
    </row>
    <row r="22" spans="1:9" ht="24.95" customHeight="1">
      <c r="A22" s="41">
        <v>17</v>
      </c>
      <c r="B22" s="121" t="s">
        <v>33</v>
      </c>
      <c r="C22" s="121" t="s">
        <v>106</v>
      </c>
      <c r="D22" s="117" t="s">
        <v>107</v>
      </c>
      <c r="E22" s="119">
        <v>10114</v>
      </c>
      <c r="F22" s="74" t="s">
        <v>101</v>
      </c>
      <c r="G22" s="179">
        <v>10.5</v>
      </c>
      <c r="H22" s="161"/>
      <c r="I22" s="44">
        <v>16</v>
      </c>
    </row>
    <row r="23" spans="1:9" ht="24.95" customHeight="1">
      <c r="A23" s="41">
        <v>18</v>
      </c>
      <c r="B23" s="137" t="s">
        <v>189</v>
      </c>
      <c r="C23" s="137" t="s">
        <v>60</v>
      </c>
      <c r="D23" s="138">
        <v>728</v>
      </c>
      <c r="E23" s="139" t="s">
        <v>190</v>
      </c>
      <c r="F23" s="64" t="s">
        <v>164</v>
      </c>
      <c r="G23" s="180">
        <v>10.51</v>
      </c>
      <c r="H23" s="173"/>
      <c r="I23" s="44">
        <v>17</v>
      </c>
    </row>
    <row r="24" spans="1:9" ht="24.95" customHeight="1">
      <c r="A24" s="41">
        <v>19</v>
      </c>
      <c r="B24" s="111" t="s">
        <v>238</v>
      </c>
      <c r="C24" s="137" t="s">
        <v>315</v>
      </c>
      <c r="D24" s="138">
        <v>450</v>
      </c>
      <c r="E24" s="136">
        <v>2014</v>
      </c>
      <c r="F24" s="64" t="s">
        <v>298</v>
      </c>
      <c r="G24" s="180">
        <v>10.6</v>
      </c>
      <c r="H24" s="173"/>
      <c r="I24" s="44">
        <v>18</v>
      </c>
    </row>
    <row r="25" spans="1:9" ht="24.95" customHeight="1">
      <c r="A25" s="41">
        <v>20</v>
      </c>
      <c r="B25" s="110" t="s">
        <v>316</v>
      </c>
      <c r="C25" s="110" t="s">
        <v>317</v>
      </c>
      <c r="D25" s="80">
        <v>469</v>
      </c>
      <c r="E25" s="109">
        <v>2014</v>
      </c>
      <c r="F25" s="65" t="s">
        <v>298</v>
      </c>
      <c r="G25" s="178">
        <v>10.6</v>
      </c>
      <c r="H25" s="173"/>
      <c r="I25" s="44">
        <v>19</v>
      </c>
    </row>
    <row r="26" spans="1:9" ht="24.95" customHeight="1">
      <c r="A26" s="41">
        <v>21</v>
      </c>
      <c r="B26" s="144" t="s">
        <v>303</v>
      </c>
      <c r="C26" s="144" t="s">
        <v>430</v>
      </c>
      <c r="D26" s="145">
        <v>183</v>
      </c>
      <c r="E26" s="147" t="s">
        <v>409</v>
      </c>
      <c r="F26" s="65" t="s">
        <v>298</v>
      </c>
      <c r="G26" s="178">
        <v>10.6</v>
      </c>
      <c r="H26" s="177"/>
      <c r="I26" s="44">
        <v>20</v>
      </c>
    </row>
    <row r="27" spans="1:9" ht="24.95" customHeight="1">
      <c r="A27" s="41">
        <v>22</v>
      </c>
      <c r="B27" s="110" t="s">
        <v>137</v>
      </c>
      <c r="C27" s="110" t="s">
        <v>52</v>
      </c>
      <c r="D27" s="80">
        <v>748</v>
      </c>
      <c r="E27" s="139" t="s">
        <v>138</v>
      </c>
      <c r="F27" s="65" t="s">
        <v>123</v>
      </c>
      <c r="G27" s="178">
        <v>10.64</v>
      </c>
      <c r="H27" s="173"/>
      <c r="I27" s="44">
        <v>21</v>
      </c>
    </row>
    <row r="28" spans="1:9" ht="24.95" customHeight="1">
      <c r="A28" s="41">
        <v>23</v>
      </c>
      <c r="B28" s="110" t="s">
        <v>24</v>
      </c>
      <c r="C28" s="110" t="s">
        <v>359</v>
      </c>
      <c r="D28" s="80">
        <v>18</v>
      </c>
      <c r="E28" s="139" t="s">
        <v>354</v>
      </c>
      <c r="F28" s="65" t="s">
        <v>351</v>
      </c>
      <c r="G28" s="178">
        <v>10.7</v>
      </c>
      <c r="H28" s="173"/>
      <c r="I28" s="44">
        <v>22</v>
      </c>
    </row>
    <row r="29" spans="1:9" ht="24.95" customHeight="1">
      <c r="A29" s="41">
        <v>24</v>
      </c>
      <c r="B29" s="137" t="s">
        <v>68</v>
      </c>
      <c r="C29" s="137" t="s">
        <v>360</v>
      </c>
      <c r="D29" s="138">
        <v>19</v>
      </c>
      <c r="E29" s="139" t="s">
        <v>354</v>
      </c>
      <c r="F29" s="65" t="s">
        <v>351</v>
      </c>
      <c r="G29" s="178">
        <v>10.75</v>
      </c>
      <c r="H29" s="173"/>
      <c r="I29" s="44">
        <v>23</v>
      </c>
    </row>
    <row r="30" spans="1:9" ht="24.95" customHeight="1">
      <c r="A30" s="41">
        <v>25</v>
      </c>
      <c r="B30" s="137" t="s">
        <v>68</v>
      </c>
      <c r="C30" s="137" t="s">
        <v>34</v>
      </c>
      <c r="D30" s="138">
        <v>28</v>
      </c>
      <c r="E30" s="139" t="s">
        <v>260</v>
      </c>
      <c r="F30" s="65" t="s">
        <v>351</v>
      </c>
      <c r="G30" s="178">
        <v>10.79</v>
      </c>
      <c r="H30" s="173"/>
      <c r="I30" s="44">
        <v>24</v>
      </c>
    </row>
    <row r="31" spans="1:9" ht="24.95" customHeight="1">
      <c r="A31" s="41">
        <v>26</v>
      </c>
      <c r="B31" s="144" t="s">
        <v>305</v>
      </c>
      <c r="C31" s="144" t="s">
        <v>427</v>
      </c>
      <c r="D31" s="145">
        <v>180</v>
      </c>
      <c r="E31" s="147" t="s">
        <v>409</v>
      </c>
      <c r="F31" s="65" t="s">
        <v>298</v>
      </c>
      <c r="G31" s="178">
        <v>10.82</v>
      </c>
      <c r="H31" s="177"/>
      <c r="I31" s="44">
        <v>25</v>
      </c>
    </row>
    <row r="32" spans="1:9" ht="24.95" customHeight="1">
      <c r="A32" s="41">
        <v>27</v>
      </c>
      <c r="B32" s="137" t="s">
        <v>50</v>
      </c>
      <c r="C32" s="137" t="s">
        <v>78</v>
      </c>
      <c r="D32" s="138">
        <v>749</v>
      </c>
      <c r="E32" s="139" t="s">
        <v>139</v>
      </c>
      <c r="F32" s="65" t="s">
        <v>123</v>
      </c>
      <c r="G32" s="178">
        <v>10.89</v>
      </c>
      <c r="H32" s="174"/>
      <c r="I32" s="44">
        <v>26</v>
      </c>
    </row>
    <row r="33" spans="1:9" ht="24.95" customHeight="1">
      <c r="A33" s="41">
        <v>29</v>
      </c>
      <c r="B33" s="137" t="s">
        <v>272</v>
      </c>
      <c r="C33" s="137" t="s">
        <v>273</v>
      </c>
      <c r="D33" s="138">
        <v>610</v>
      </c>
      <c r="E33" s="136" t="s">
        <v>260</v>
      </c>
      <c r="F33" s="88" t="s">
        <v>245</v>
      </c>
      <c r="G33" s="169">
        <v>10.95</v>
      </c>
      <c r="H33" s="173"/>
      <c r="I33" s="44">
        <v>27</v>
      </c>
    </row>
    <row r="34" spans="1:9" ht="24.95" customHeight="1">
      <c r="A34" s="41">
        <v>30</v>
      </c>
      <c r="B34" s="137" t="s">
        <v>236</v>
      </c>
      <c r="C34" s="137" t="s">
        <v>237</v>
      </c>
      <c r="D34" s="138">
        <v>682</v>
      </c>
      <c r="E34" s="136">
        <v>2014</v>
      </c>
      <c r="F34" s="155" t="s">
        <v>223</v>
      </c>
      <c r="G34" s="181">
        <v>10.96</v>
      </c>
      <c r="H34" s="173"/>
      <c r="I34" s="44">
        <v>28</v>
      </c>
    </row>
    <row r="35" spans="1:9" ht="24.95" customHeight="1">
      <c r="A35" s="41">
        <v>31</v>
      </c>
      <c r="B35" s="137" t="s">
        <v>37</v>
      </c>
      <c r="C35" s="137" t="s">
        <v>79</v>
      </c>
      <c r="D35" s="138">
        <v>747</v>
      </c>
      <c r="E35" s="139" t="s">
        <v>136</v>
      </c>
      <c r="F35" s="65" t="s">
        <v>123</v>
      </c>
      <c r="G35" s="178">
        <v>10.99</v>
      </c>
      <c r="H35" s="173"/>
      <c r="I35" s="44">
        <v>29</v>
      </c>
    </row>
    <row r="36" spans="1:9" ht="24.95" customHeight="1">
      <c r="A36" s="41">
        <v>32</v>
      </c>
      <c r="B36" s="137" t="s">
        <v>45</v>
      </c>
      <c r="C36" s="137" t="s">
        <v>199</v>
      </c>
      <c r="D36" s="138">
        <v>716</v>
      </c>
      <c r="E36" s="139" t="s">
        <v>200</v>
      </c>
      <c r="F36" s="65" t="s">
        <v>164</v>
      </c>
      <c r="G36" s="178">
        <v>11.2</v>
      </c>
      <c r="H36" s="173"/>
      <c r="I36" s="44">
        <v>30</v>
      </c>
    </row>
    <row r="37" spans="1:9" ht="24.95" customHeight="1">
      <c r="A37" s="41">
        <v>33</v>
      </c>
      <c r="B37" s="137" t="s">
        <v>366</v>
      </c>
      <c r="C37" s="137" t="s">
        <v>367</v>
      </c>
      <c r="D37" s="138">
        <v>29</v>
      </c>
      <c r="E37" s="139" t="s">
        <v>260</v>
      </c>
      <c r="F37" s="65" t="s">
        <v>351</v>
      </c>
      <c r="G37" s="178">
        <v>11.2</v>
      </c>
      <c r="H37" s="173"/>
      <c r="I37" s="44">
        <v>31</v>
      </c>
    </row>
    <row r="38" spans="1:9" ht="24.95" customHeight="1">
      <c r="A38" s="41">
        <v>34</v>
      </c>
      <c r="B38" s="137" t="s">
        <v>194</v>
      </c>
      <c r="C38" s="137" t="s">
        <v>195</v>
      </c>
      <c r="D38" s="138">
        <v>723</v>
      </c>
      <c r="E38" s="136">
        <v>210114</v>
      </c>
      <c r="F38" s="65" t="s">
        <v>164</v>
      </c>
      <c r="G38" s="178">
        <v>11.23</v>
      </c>
      <c r="H38" s="173"/>
      <c r="I38" s="44">
        <v>32</v>
      </c>
    </row>
    <row r="39" spans="1:9" ht="24.95" customHeight="1">
      <c r="A39" s="41">
        <v>35</v>
      </c>
      <c r="B39" s="116" t="s">
        <v>110</v>
      </c>
      <c r="C39" s="116" t="s">
        <v>111</v>
      </c>
      <c r="D39" s="117" t="s">
        <v>112</v>
      </c>
      <c r="E39" s="119">
        <v>40114</v>
      </c>
      <c r="F39" s="88" t="s">
        <v>101</v>
      </c>
      <c r="G39" s="169">
        <v>11.33</v>
      </c>
      <c r="H39" s="173"/>
      <c r="I39" s="44">
        <v>33</v>
      </c>
    </row>
    <row r="40" spans="1:9" ht="24.95" customHeight="1">
      <c r="A40" s="41">
        <v>36</v>
      </c>
      <c r="B40" s="137" t="s">
        <v>357</v>
      </c>
      <c r="C40" s="137" t="s">
        <v>358</v>
      </c>
      <c r="D40" s="138">
        <v>30</v>
      </c>
      <c r="E40" s="139" t="s">
        <v>354</v>
      </c>
      <c r="F40" s="65" t="s">
        <v>351</v>
      </c>
      <c r="G40" s="178">
        <v>11.39</v>
      </c>
      <c r="H40" s="173"/>
      <c r="I40" s="44">
        <v>34</v>
      </c>
    </row>
    <row r="41" spans="1:9" ht="24.95" customHeight="1">
      <c r="A41" s="41">
        <v>37</v>
      </c>
      <c r="B41" s="137" t="s">
        <v>128</v>
      </c>
      <c r="C41" s="137" t="s">
        <v>361</v>
      </c>
      <c r="D41" s="138">
        <v>21</v>
      </c>
      <c r="E41" s="139" t="s">
        <v>354</v>
      </c>
      <c r="F41" s="65" t="s">
        <v>351</v>
      </c>
      <c r="G41" s="178">
        <v>11.42</v>
      </c>
      <c r="H41" s="173"/>
      <c r="I41" s="44">
        <v>35</v>
      </c>
    </row>
    <row r="42" spans="1:9" ht="24.95" customHeight="1">
      <c r="A42" s="41">
        <v>38</v>
      </c>
      <c r="B42" s="137" t="s">
        <v>128</v>
      </c>
      <c r="C42" s="137" t="s">
        <v>129</v>
      </c>
      <c r="D42" s="138">
        <v>744</v>
      </c>
      <c r="E42" s="139" t="s">
        <v>130</v>
      </c>
      <c r="F42" s="65" t="s">
        <v>123</v>
      </c>
      <c r="G42" s="178">
        <v>11.61</v>
      </c>
      <c r="H42" s="174"/>
      <c r="I42" s="44">
        <v>36</v>
      </c>
    </row>
    <row r="43" spans="1:9" ht="24.95" customHeight="1">
      <c r="A43" s="41">
        <v>39</v>
      </c>
      <c r="B43" s="137" t="s">
        <v>364</v>
      </c>
      <c r="C43" s="137" t="s">
        <v>365</v>
      </c>
      <c r="D43" s="138">
        <v>24</v>
      </c>
      <c r="E43" s="139" t="s">
        <v>260</v>
      </c>
      <c r="F43" s="65" t="s">
        <v>351</v>
      </c>
      <c r="G43" s="178">
        <v>11.76</v>
      </c>
      <c r="H43" s="173"/>
      <c r="I43" s="44">
        <v>37</v>
      </c>
    </row>
    <row r="44" spans="1:9" ht="24.95" customHeight="1">
      <c r="A44" s="41">
        <v>40</v>
      </c>
      <c r="B44" s="137" t="s">
        <v>81</v>
      </c>
      <c r="C44" s="137" t="s">
        <v>355</v>
      </c>
      <c r="D44" s="138">
        <v>20</v>
      </c>
      <c r="E44" s="139" t="s">
        <v>354</v>
      </c>
      <c r="F44" s="65" t="s">
        <v>351</v>
      </c>
      <c r="G44" s="178">
        <v>11.95</v>
      </c>
      <c r="H44" s="173"/>
      <c r="I44" s="44">
        <v>38</v>
      </c>
    </row>
    <row r="45" spans="1:9" ht="24.95" customHeight="1">
      <c r="A45" s="41">
        <v>41</v>
      </c>
      <c r="B45" s="137" t="s">
        <v>45</v>
      </c>
      <c r="C45" s="137" t="s">
        <v>473</v>
      </c>
      <c r="D45" s="138">
        <v>36</v>
      </c>
      <c r="E45" s="139" t="s">
        <v>260</v>
      </c>
      <c r="F45" s="65" t="s">
        <v>351</v>
      </c>
      <c r="G45" s="178">
        <v>11.16</v>
      </c>
      <c r="H45" s="173"/>
      <c r="I45" s="44" t="s">
        <v>464</v>
      </c>
    </row>
  </sheetData>
  <mergeCells count="5">
    <mergeCell ref="A1:I1"/>
    <mergeCell ref="A2:I2"/>
    <mergeCell ref="A3:I3"/>
    <mergeCell ref="A4:I4"/>
    <mergeCell ref="A5:I5"/>
  </mergeCells>
  <printOptions/>
  <pageMargins left="0.55" right="0.1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H40"/>
  <sheetViews>
    <sheetView workbookViewId="0" topLeftCell="A20">
      <selection activeCell="L39" sqref="L39"/>
    </sheetView>
  </sheetViews>
  <sheetFormatPr defaultColWidth="9.140625" defaultRowHeight="24.75" customHeight="1"/>
  <cols>
    <col min="1" max="1" width="5.7109375" style="58" customWidth="1"/>
    <col min="2" max="2" width="15.421875" style="69" bestFit="1" customWidth="1"/>
    <col min="3" max="3" width="14.57421875" style="69" customWidth="1"/>
    <col min="4" max="4" width="6.7109375" style="70" customWidth="1"/>
    <col min="5" max="5" width="8.57421875" style="58" customWidth="1"/>
    <col min="6" max="6" width="23.8515625" style="69" customWidth="1"/>
    <col min="7" max="7" width="12.28125" style="58" customWidth="1"/>
    <col min="8" max="8" width="8.710937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Z_60!A4</f>
        <v>2013.-2014.g.dz. Zēni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8" ht="31.5">
      <c r="A6" s="71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>
      <c r="A7" s="40">
        <v>1</v>
      </c>
      <c r="B7" s="137" t="s">
        <v>266</v>
      </c>
      <c r="C7" s="137" t="s">
        <v>267</v>
      </c>
      <c r="D7" s="138">
        <v>595</v>
      </c>
      <c r="E7" s="136" t="s">
        <v>260</v>
      </c>
      <c r="F7" s="154" t="s">
        <v>245</v>
      </c>
      <c r="G7" s="43">
        <v>33.8</v>
      </c>
      <c r="H7" s="192">
        <v>1</v>
      </c>
    </row>
    <row r="8" spans="1:8" ht="24.95" customHeight="1">
      <c r="A8" s="40">
        <v>2</v>
      </c>
      <c r="B8" s="110" t="s">
        <v>191</v>
      </c>
      <c r="C8" s="110" t="s">
        <v>85</v>
      </c>
      <c r="D8" s="80">
        <v>712</v>
      </c>
      <c r="E8" s="122" t="s">
        <v>192</v>
      </c>
      <c r="F8" s="47" t="s">
        <v>164</v>
      </c>
      <c r="G8" s="43">
        <v>34.42</v>
      </c>
      <c r="H8" s="192">
        <v>2</v>
      </c>
    </row>
    <row r="9" spans="1:8" ht="24.95" customHeight="1">
      <c r="A9" s="40">
        <v>3</v>
      </c>
      <c r="B9" s="144" t="s">
        <v>428</v>
      </c>
      <c r="C9" s="144" t="s">
        <v>429</v>
      </c>
      <c r="D9" s="145">
        <v>182</v>
      </c>
      <c r="E9" s="147" t="s">
        <v>409</v>
      </c>
      <c r="F9" s="47" t="s">
        <v>298</v>
      </c>
      <c r="G9" s="43">
        <v>35.86</v>
      </c>
      <c r="H9" s="192">
        <v>3</v>
      </c>
    </row>
    <row r="10" spans="1:8" ht="24.95" customHeight="1">
      <c r="A10" s="40">
        <v>4</v>
      </c>
      <c r="B10" s="110" t="s">
        <v>56</v>
      </c>
      <c r="C10" s="110" t="s">
        <v>134</v>
      </c>
      <c r="D10" s="80">
        <v>746</v>
      </c>
      <c r="E10" s="122" t="s">
        <v>135</v>
      </c>
      <c r="F10" s="47" t="s">
        <v>123</v>
      </c>
      <c r="G10" s="43">
        <v>36.36</v>
      </c>
      <c r="H10" s="192">
        <v>4</v>
      </c>
    </row>
    <row r="11" spans="1:8" ht="24.95" customHeight="1">
      <c r="A11" s="40">
        <v>5</v>
      </c>
      <c r="B11" s="110" t="s">
        <v>268</v>
      </c>
      <c r="C11" s="110" t="s">
        <v>269</v>
      </c>
      <c r="D11" s="80">
        <v>582</v>
      </c>
      <c r="E11" s="136" t="s">
        <v>260</v>
      </c>
      <c r="F11" s="87" t="s">
        <v>245</v>
      </c>
      <c r="G11" s="43">
        <v>36.42</v>
      </c>
      <c r="H11" s="192">
        <v>5</v>
      </c>
    </row>
    <row r="12" spans="1:8" ht="24.95" customHeight="1">
      <c r="A12" s="40">
        <v>6</v>
      </c>
      <c r="B12" s="110" t="s">
        <v>189</v>
      </c>
      <c r="C12" s="110" t="s">
        <v>60</v>
      </c>
      <c r="D12" s="80">
        <v>728</v>
      </c>
      <c r="E12" s="122" t="s">
        <v>190</v>
      </c>
      <c r="F12" s="47" t="s">
        <v>164</v>
      </c>
      <c r="G12" s="43">
        <v>37.23</v>
      </c>
      <c r="H12" s="192">
        <v>6</v>
      </c>
    </row>
    <row r="13" spans="1:8" ht="24.95" customHeight="1">
      <c r="A13" s="40">
        <v>7</v>
      </c>
      <c r="B13" s="110" t="s">
        <v>272</v>
      </c>
      <c r="C13" s="110" t="s">
        <v>362</v>
      </c>
      <c r="D13" s="80">
        <v>31</v>
      </c>
      <c r="E13" s="122" t="s">
        <v>260</v>
      </c>
      <c r="F13" s="47" t="s">
        <v>351</v>
      </c>
      <c r="G13" s="43">
        <v>38.13</v>
      </c>
      <c r="H13" s="192">
        <v>7</v>
      </c>
    </row>
    <row r="14" spans="1:8" ht="24.95" customHeight="1">
      <c r="A14" s="40">
        <v>8</v>
      </c>
      <c r="B14" s="137" t="s">
        <v>68</v>
      </c>
      <c r="C14" s="137" t="s">
        <v>34</v>
      </c>
      <c r="D14" s="138">
        <v>28</v>
      </c>
      <c r="E14" s="139" t="s">
        <v>260</v>
      </c>
      <c r="F14" s="65" t="s">
        <v>351</v>
      </c>
      <c r="G14" s="43">
        <v>38.29</v>
      </c>
      <c r="H14" s="192">
        <v>8</v>
      </c>
    </row>
    <row r="15" spans="1:8" ht="24.95" customHeight="1">
      <c r="A15" s="40">
        <v>9</v>
      </c>
      <c r="B15" s="137" t="s">
        <v>137</v>
      </c>
      <c r="C15" s="137" t="s">
        <v>52</v>
      </c>
      <c r="D15" s="138">
        <v>748</v>
      </c>
      <c r="E15" s="139" t="s">
        <v>138</v>
      </c>
      <c r="F15" s="65" t="s">
        <v>123</v>
      </c>
      <c r="G15" s="43">
        <v>38.36</v>
      </c>
      <c r="H15" s="192">
        <v>9</v>
      </c>
    </row>
    <row r="16" spans="1:8" ht="24.95" customHeight="1">
      <c r="A16" s="40">
        <v>10</v>
      </c>
      <c r="B16" s="137" t="s">
        <v>318</v>
      </c>
      <c r="C16" s="137" t="s">
        <v>319</v>
      </c>
      <c r="D16" s="157">
        <v>430</v>
      </c>
      <c r="E16" s="136">
        <v>2014</v>
      </c>
      <c r="F16" s="65" t="s">
        <v>298</v>
      </c>
      <c r="G16" s="43">
        <v>38.42</v>
      </c>
      <c r="H16" s="192">
        <v>10</v>
      </c>
    </row>
    <row r="17" spans="1:8" ht="24.95" customHeight="1">
      <c r="A17" s="40">
        <v>11</v>
      </c>
      <c r="B17" s="137" t="s">
        <v>352</v>
      </c>
      <c r="C17" s="137" t="s">
        <v>353</v>
      </c>
      <c r="D17" s="138">
        <v>17</v>
      </c>
      <c r="E17" s="139" t="s">
        <v>354</v>
      </c>
      <c r="F17" s="65" t="s">
        <v>351</v>
      </c>
      <c r="G17" s="43">
        <v>38.64</v>
      </c>
      <c r="H17" s="192">
        <v>11</v>
      </c>
    </row>
    <row r="18" spans="1:8" ht="24.95" customHeight="1">
      <c r="A18" s="40">
        <v>12</v>
      </c>
      <c r="B18" s="111" t="s">
        <v>238</v>
      </c>
      <c r="C18" s="137" t="s">
        <v>315</v>
      </c>
      <c r="D18" s="138">
        <v>450</v>
      </c>
      <c r="E18" s="136">
        <v>2014</v>
      </c>
      <c r="F18" s="64" t="s">
        <v>298</v>
      </c>
      <c r="G18" s="43">
        <v>38.82</v>
      </c>
      <c r="H18" s="192">
        <v>12</v>
      </c>
    </row>
    <row r="19" spans="1:8" ht="24.95" customHeight="1">
      <c r="A19" s="40">
        <v>13</v>
      </c>
      <c r="B19" s="137" t="s">
        <v>316</v>
      </c>
      <c r="C19" s="137" t="s">
        <v>317</v>
      </c>
      <c r="D19" s="138">
        <v>469</v>
      </c>
      <c r="E19" s="136">
        <v>2014</v>
      </c>
      <c r="F19" s="64" t="s">
        <v>298</v>
      </c>
      <c r="G19" s="43">
        <v>38.86</v>
      </c>
      <c r="H19" s="192">
        <v>13</v>
      </c>
    </row>
    <row r="20" spans="1:8" ht="24.95" customHeight="1">
      <c r="A20" s="40">
        <v>14</v>
      </c>
      <c r="B20" s="137" t="s">
        <v>194</v>
      </c>
      <c r="C20" s="137" t="s">
        <v>195</v>
      </c>
      <c r="D20" s="138">
        <v>723</v>
      </c>
      <c r="E20" s="136">
        <v>210114</v>
      </c>
      <c r="F20" s="65" t="s">
        <v>164</v>
      </c>
      <c r="G20" s="43">
        <v>39.02</v>
      </c>
      <c r="H20" s="192">
        <v>14</v>
      </c>
    </row>
    <row r="21" spans="1:8" ht="24.95" customHeight="1">
      <c r="A21" s="40">
        <v>15</v>
      </c>
      <c r="B21" s="137" t="s">
        <v>131</v>
      </c>
      <c r="C21" s="137" t="s">
        <v>132</v>
      </c>
      <c r="D21" s="138">
        <v>745</v>
      </c>
      <c r="E21" s="139" t="s">
        <v>133</v>
      </c>
      <c r="F21" s="65" t="s">
        <v>123</v>
      </c>
      <c r="G21" s="43">
        <v>39.23</v>
      </c>
      <c r="H21" s="192">
        <v>15</v>
      </c>
    </row>
    <row r="22" spans="1:8" ht="24.95" customHeight="1">
      <c r="A22" s="40">
        <v>16</v>
      </c>
      <c r="B22" s="137" t="s">
        <v>25</v>
      </c>
      <c r="C22" s="137" t="s">
        <v>356</v>
      </c>
      <c r="D22" s="138">
        <v>25</v>
      </c>
      <c r="E22" s="139" t="s">
        <v>354</v>
      </c>
      <c r="F22" s="65" t="s">
        <v>351</v>
      </c>
      <c r="G22" s="43">
        <v>39.23</v>
      </c>
      <c r="H22" s="192">
        <v>16</v>
      </c>
    </row>
    <row r="23" spans="1:8" ht="24.95" customHeight="1">
      <c r="A23" s="40">
        <v>17</v>
      </c>
      <c r="B23" s="137" t="s">
        <v>196</v>
      </c>
      <c r="C23" s="137" t="s">
        <v>197</v>
      </c>
      <c r="D23" s="138">
        <v>727</v>
      </c>
      <c r="E23" s="139" t="s">
        <v>198</v>
      </c>
      <c r="F23" s="65" t="s">
        <v>164</v>
      </c>
      <c r="G23" s="43">
        <v>39.28</v>
      </c>
      <c r="H23" s="192">
        <v>17</v>
      </c>
    </row>
    <row r="24" spans="1:8" ht="24.95" customHeight="1">
      <c r="A24" s="40">
        <v>18</v>
      </c>
      <c r="B24" s="144" t="s">
        <v>303</v>
      </c>
      <c r="C24" s="144" t="s">
        <v>430</v>
      </c>
      <c r="D24" s="145">
        <v>183</v>
      </c>
      <c r="E24" s="147" t="s">
        <v>409</v>
      </c>
      <c r="F24" s="65" t="s">
        <v>298</v>
      </c>
      <c r="G24" s="43">
        <v>39.36</v>
      </c>
      <c r="H24" s="192">
        <v>18</v>
      </c>
    </row>
    <row r="25" spans="1:8" ht="24.95" customHeight="1">
      <c r="A25" s="40">
        <v>19</v>
      </c>
      <c r="B25" s="137" t="s">
        <v>27</v>
      </c>
      <c r="C25" s="137" t="s">
        <v>363</v>
      </c>
      <c r="D25" s="138">
        <v>34</v>
      </c>
      <c r="E25" s="139" t="s">
        <v>260</v>
      </c>
      <c r="F25" s="65" t="s">
        <v>351</v>
      </c>
      <c r="G25" s="43">
        <v>39.7</v>
      </c>
      <c r="H25" s="192">
        <v>19</v>
      </c>
    </row>
    <row r="26" spans="1:8" ht="24.95" customHeight="1">
      <c r="A26" s="40">
        <v>20</v>
      </c>
      <c r="B26" s="137" t="s">
        <v>24</v>
      </c>
      <c r="C26" s="137" t="s">
        <v>359</v>
      </c>
      <c r="D26" s="138">
        <v>18</v>
      </c>
      <c r="E26" s="139" t="s">
        <v>354</v>
      </c>
      <c r="F26" s="65" t="s">
        <v>351</v>
      </c>
      <c r="G26" s="43">
        <v>39.8</v>
      </c>
      <c r="H26" s="192">
        <v>20</v>
      </c>
    </row>
    <row r="27" spans="1:8" ht="24.95" customHeight="1">
      <c r="A27" s="40">
        <v>21</v>
      </c>
      <c r="B27" s="144" t="s">
        <v>433</v>
      </c>
      <c r="C27" s="144" t="s">
        <v>434</v>
      </c>
      <c r="D27" s="145">
        <v>111</v>
      </c>
      <c r="E27" s="147" t="s">
        <v>409</v>
      </c>
      <c r="F27" s="65" t="s">
        <v>298</v>
      </c>
      <c r="G27" s="43">
        <v>40.14</v>
      </c>
      <c r="H27" s="192">
        <v>21</v>
      </c>
    </row>
    <row r="28" spans="1:8" ht="24.95" customHeight="1">
      <c r="A28" s="40">
        <v>22</v>
      </c>
      <c r="B28" s="137" t="s">
        <v>37</v>
      </c>
      <c r="C28" s="137" t="s">
        <v>79</v>
      </c>
      <c r="D28" s="138">
        <v>747</v>
      </c>
      <c r="E28" s="139" t="s">
        <v>136</v>
      </c>
      <c r="F28" s="65" t="s">
        <v>123</v>
      </c>
      <c r="G28" s="43">
        <v>40.16</v>
      </c>
      <c r="H28" s="192">
        <v>22</v>
      </c>
    </row>
    <row r="29" spans="1:8" ht="24.95" customHeight="1">
      <c r="A29" s="40">
        <v>23</v>
      </c>
      <c r="B29" s="137" t="s">
        <v>68</v>
      </c>
      <c r="C29" s="137" t="s">
        <v>360</v>
      </c>
      <c r="D29" s="138">
        <v>19</v>
      </c>
      <c r="E29" s="139" t="s">
        <v>354</v>
      </c>
      <c r="F29" s="65" t="s">
        <v>351</v>
      </c>
      <c r="G29" s="43">
        <v>40.26</v>
      </c>
      <c r="H29" s="192">
        <v>23</v>
      </c>
    </row>
    <row r="30" spans="1:8" ht="24.95" customHeight="1">
      <c r="A30" s="40">
        <v>24</v>
      </c>
      <c r="B30" s="137" t="s">
        <v>50</v>
      </c>
      <c r="C30" s="137" t="s">
        <v>78</v>
      </c>
      <c r="D30" s="138">
        <v>749</v>
      </c>
      <c r="E30" s="139" t="s">
        <v>139</v>
      </c>
      <c r="F30" s="65" t="s">
        <v>123</v>
      </c>
      <c r="G30" s="43">
        <v>40.39</v>
      </c>
      <c r="H30" s="192">
        <v>24</v>
      </c>
    </row>
    <row r="31" spans="1:8" ht="24.95" customHeight="1">
      <c r="A31" s="40">
        <v>25</v>
      </c>
      <c r="B31" s="137" t="s">
        <v>313</v>
      </c>
      <c r="C31" s="137" t="s">
        <v>314</v>
      </c>
      <c r="D31" s="138">
        <v>451</v>
      </c>
      <c r="E31" s="136">
        <v>2014</v>
      </c>
      <c r="F31" s="65" t="s">
        <v>298</v>
      </c>
      <c r="G31" s="43">
        <v>40.64</v>
      </c>
      <c r="H31" s="192">
        <v>25</v>
      </c>
    </row>
    <row r="32" spans="1:8" ht="24.95" customHeight="1">
      <c r="A32" s="40">
        <v>26</v>
      </c>
      <c r="B32" s="137" t="s">
        <v>128</v>
      </c>
      <c r="C32" s="137" t="s">
        <v>361</v>
      </c>
      <c r="D32" s="138">
        <v>21</v>
      </c>
      <c r="E32" s="139" t="s">
        <v>354</v>
      </c>
      <c r="F32" s="65" t="s">
        <v>351</v>
      </c>
      <c r="G32" s="43">
        <v>40.89</v>
      </c>
      <c r="H32" s="192">
        <v>26</v>
      </c>
    </row>
    <row r="33" spans="1:8" ht="24.95" customHeight="1">
      <c r="A33" s="40">
        <v>27</v>
      </c>
      <c r="B33" s="144" t="s">
        <v>431</v>
      </c>
      <c r="C33" s="144" t="s">
        <v>432</v>
      </c>
      <c r="D33" s="145">
        <v>184</v>
      </c>
      <c r="E33" s="147" t="s">
        <v>409</v>
      </c>
      <c r="F33" s="65" t="s">
        <v>298</v>
      </c>
      <c r="G33" s="43">
        <v>41.7</v>
      </c>
      <c r="H33" s="192">
        <v>27</v>
      </c>
    </row>
    <row r="34" spans="1:8" ht="24.95" customHeight="1">
      <c r="A34" s="40">
        <v>28</v>
      </c>
      <c r="B34" s="137" t="s">
        <v>357</v>
      </c>
      <c r="C34" s="137" t="s">
        <v>358</v>
      </c>
      <c r="D34" s="138">
        <v>30</v>
      </c>
      <c r="E34" s="139" t="s">
        <v>354</v>
      </c>
      <c r="F34" s="65" t="s">
        <v>351</v>
      </c>
      <c r="G34" s="43">
        <v>43.45</v>
      </c>
      <c r="H34" s="192">
        <v>28</v>
      </c>
    </row>
    <row r="35" spans="1:8" ht="24.95" customHeight="1">
      <c r="A35" s="40">
        <v>29</v>
      </c>
      <c r="B35" s="137" t="s">
        <v>81</v>
      </c>
      <c r="C35" s="137" t="s">
        <v>355</v>
      </c>
      <c r="D35" s="138">
        <v>20</v>
      </c>
      <c r="E35" s="139" t="s">
        <v>354</v>
      </c>
      <c r="F35" s="65" t="s">
        <v>351</v>
      </c>
      <c r="G35" s="43">
        <v>45.14</v>
      </c>
      <c r="H35" s="192">
        <v>29</v>
      </c>
    </row>
    <row r="36" spans="1:8" ht="24.95" customHeight="1">
      <c r="A36" s="40">
        <v>30</v>
      </c>
      <c r="B36" s="116" t="s">
        <v>27</v>
      </c>
      <c r="C36" s="116" t="s">
        <v>108</v>
      </c>
      <c r="D36" s="117" t="s">
        <v>109</v>
      </c>
      <c r="E36" s="119">
        <v>250714</v>
      </c>
      <c r="F36" s="65" t="s">
        <v>101</v>
      </c>
      <c r="G36" s="43">
        <v>45.23</v>
      </c>
      <c r="H36" s="192">
        <v>30</v>
      </c>
    </row>
    <row r="37" spans="1:8" ht="24.95" customHeight="1">
      <c r="A37" s="40">
        <v>31</v>
      </c>
      <c r="B37" s="137" t="s">
        <v>128</v>
      </c>
      <c r="C37" s="137" t="s">
        <v>129</v>
      </c>
      <c r="D37" s="138">
        <v>744</v>
      </c>
      <c r="E37" s="139" t="s">
        <v>130</v>
      </c>
      <c r="F37" s="65" t="s">
        <v>123</v>
      </c>
      <c r="G37" s="43">
        <v>45.48</v>
      </c>
      <c r="H37" s="192">
        <v>31</v>
      </c>
    </row>
    <row r="38" spans="1:8" ht="24.95" customHeight="1">
      <c r="A38" s="40">
        <v>32</v>
      </c>
      <c r="B38" s="137" t="s">
        <v>357</v>
      </c>
      <c r="C38" s="137" t="s">
        <v>248</v>
      </c>
      <c r="D38" s="138">
        <v>36</v>
      </c>
      <c r="E38" s="139" t="s">
        <v>260</v>
      </c>
      <c r="F38" s="65" t="s">
        <v>351</v>
      </c>
      <c r="G38" s="43" t="s">
        <v>483</v>
      </c>
      <c r="H38" s="192">
        <v>32</v>
      </c>
    </row>
    <row r="39" spans="1:8" ht="24.95" customHeight="1">
      <c r="A39" s="40">
        <v>33</v>
      </c>
      <c r="B39" s="144" t="s">
        <v>103</v>
      </c>
      <c r="C39" s="144" t="s">
        <v>480</v>
      </c>
      <c r="D39" s="145">
        <v>643</v>
      </c>
      <c r="E39" s="194">
        <v>2013</v>
      </c>
      <c r="F39" s="144"/>
      <c r="G39" s="194" t="s">
        <v>482</v>
      </c>
      <c r="H39" s="194" t="s">
        <v>481</v>
      </c>
    </row>
    <row r="40" spans="1:8" ht="24.95" customHeight="1">
      <c r="A40" s="40">
        <v>34</v>
      </c>
      <c r="B40" s="144" t="s">
        <v>238</v>
      </c>
      <c r="C40" s="144" t="s">
        <v>463</v>
      </c>
      <c r="D40" s="145"/>
      <c r="E40" s="194">
        <v>2013</v>
      </c>
      <c r="F40" s="65" t="s">
        <v>298</v>
      </c>
      <c r="G40" s="194">
        <v>39.54</v>
      </c>
      <c r="H40" s="194" t="s">
        <v>481</v>
      </c>
    </row>
  </sheetData>
  <mergeCells count="5">
    <mergeCell ref="A2:H2"/>
    <mergeCell ref="A3:H3"/>
    <mergeCell ref="A4:H4"/>
    <mergeCell ref="A5:H5"/>
    <mergeCell ref="A1:H1"/>
  </mergeCells>
  <printOptions/>
  <pageMargins left="0.52" right="0.17" top="0.75" bottom="0.75" header="0.3" footer="0.3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H30"/>
  <sheetViews>
    <sheetView workbookViewId="0" topLeftCell="A1">
      <selection activeCell="H9" sqref="H9"/>
    </sheetView>
  </sheetViews>
  <sheetFormatPr defaultColWidth="9.140625" defaultRowHeight="24.75" customHeight="1"/>
  <cols>
    <col min="1" max="1" width="5.8515625" style="12" customWidth="1"/>
    <col min="2" max="3" width="16.7109375" style="97" customWidth="1"/>
    <col min="4" max="4" width="7.7109375" style="98" customWidth="1"/>
    <col min="5" max="5" width="7.7109375" style="12" customWidth="1"/>
    <col min="6" max="6" width="28.421875" style="97" customWidth="1"/>
    <col min="7" max="7" width="10.7109375" style="12" customWidth="1"/>
    <col min="8" max="8" width="8.7109375" style="12" customWidth="1"/>
    <col min="9" max="16384" width="9.140625" style="12" customWidth="1"/>
  </cols>
  <sheetData>
    <row r="1" spans="1:8" ht="18.95" customHeight="1">
      <c r="A1" s="197" t="s">
        <v>95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4" t="str">
        <f>Z_60!A4:I4</f>
        <v>2013.-2014.g.dz. Zēni</v>
      </c>
      <c r="B4" s="204"/>
      <c r="C4" s="204"/>
      <c r="D4" s="204"/>
      <c r="E4" s="204"/>
      <c r="F4" s="204"/>
      <c r="G4" s="204"/>
      <c r="H4" s="204"/>
    </row>
    <row r="5" spans="1:8" ht="22.5">
      <c r="A5" s="205" t="s">
        <v>12</v>
      </c>
      <c r="B5" s="205"/>
      <c r="C5" s="205"/>
      <c r="D5" s="205"/>
      <c r="E5" s="205"/>
      <c r="F5" s="205"/>
      <c r="G5" s="205"/>
      <c r="H5" s="205"/>
    </row>
    <row r="6" spans="1:8" ht="31.5">
      <c r="A6" s="7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1</v>
      </c>
      <c r="H6" s="2" t="s">
        <v>2</v>
      </c>
    </row>
    <row r="7" spans="1:8" ht="24.95" customHeight="1">
      <c r="A7" s="42">
        <v>1</v>
      </c>
      <c r="B7" s="137" t="s">
        <v>352</v>
      </c>
      <c r="C7" s="137" t="s">
        <v>353</v>
      </c>
      <c r="D7" s="138">
        <v>17</v>
      </c>
      <c r="E7" s="139" t="s">
        <v>354</v>
      </c>
      <c r="F7" s="165" t="s">
        <v>351</v>
      </c>
      <c r="G7" s="162">
        <v>3.22</v>
      </c>
      <c r="H7" s="2">
        <v>1</v>
      </c>
    </row>
    <row r="8" spans="1:8" ht="24.95" customHeight="1">
      <c r="A8" s="42">
        <v>2</v>
      </c>
      <c r="B8" s="144" t="s">
        <v>80</v>
      </c>
      <c r="C8" s="144" t="s">
        <v>415</v>
      </c>
      <c r="D8" s="145">
        <v>96</v>
      </c>
      <c r="E8" s="147" t="s">
        <v>409</v>
      </c>
      <c r="F8" s="165" t="s">
        <v>298</v>
      </c>
      <c r="G8" s="162">
        <v>3.22</v>
      </c>
      <c r="H8" s="2">
        <v>2</v>
      </c>
    </row>
    <row r="9" spans="1:8" ht="24.95" customHeight="1">
      <c r="A9" s="42">
        <v>3</v>
      </c>
      <c r="B9" s="137" t="s">
        <v>270</v>
      </c>
      <c r="C9" s="137" t="s">
        <v>271</v>
      </c>
      <c r="D9" s="138">
        <v>604</v>
      </c>
      <c r="E9" s="136" t="s">
        <v>260</v>
      </c>
      <c r="F9" s="87" t="s">
        <v>245</v>
      </c>
      <c r="G9" s="162">
        <v>3.18</v>
      </c>
      <c r="H9" s="2">
        <v>3</v>
      </c>
    </row>
    <row r="10" spans="1:8" ht="24.95" customHeight="1">
      <c r="A10" s="42">
        <v>4</v>
      </c>
      <c r="B10" s="110" t="s">
        <v>56</v>
      </c>
      <c r="C10" s="110" t="s">
        <v>134</v>
      </c>
      <c r="D10" s="80">
        <v>746</v>
      </c>
      <c r="E10" s="139" t="s">
        <v>135</v>
      </c>
      <c r="F10" s="47" t="s">
        <v>123</v>
      </c>
      <c r="G10" s="162">
        <v>3.17</v>
      </c>
      <c r="H10" s="2">
        <v>4</v>
      </c>
    </row>
    <row r="11" spans="1:8" ht="24.95" customHeight="1">
      <c r="A11" s="42">
        <v>5</v>
      </c>
      <c r="B11" s="144" t="s">
        <v>433</v>
      </c>
      <c r="C11" s="144" t="s">
        <v>434</v>
      </c>
      <c r="D11" s="145">
        <v>111</v>
      </c>
      <c r="E11" s="147" t="s">
        <v>409</v>
      </c>
      <c r="F11" s="47" t="s">
        <v>298</v>
      </c>
      <c r="G11" s="162">
        <v>3.11</v>
      </c>
      <c r="H11" s="2">
        <v>5</v>
      </c>
    </row>
    <row r="12" spans="1:8" ht="24.95" customHeight="1">
      <c r="A12" s="42">
        <v>6</v>
      </c>
      <c r="B12" s="121" t="s">
        <v>33</v>
      </c>
      <c r="C12" s="121" t="s">
        <v>106</v>
      </c>
      <c r="D12" s="117" t="s">
        <v>107</v>
      </c>
      <c r="E12" s="119">
        <v>10114</v>
      </c>
      <c r="F12" s="87" t="s">
        <v>101</v>
      </c>
      <c r="G12" s="162">
        <v>3.08</v>
      </c>
      <c r="H12" s="2">
        <v>6</v>
      </c>
    </row>
    <row r="13" spans="1:8" ht="24.95" customHeight="1">
      <c r="A13" s="42">
        <v>7</v>
      </c>
      <c r="B13" s="137" t="s">
        <v>137</v>
      </c>
      <c r="C13" s="137" t="s">
        <v>52</v>
      </c>
      <c r="D13" s="157">
        <v>748</v>
      </c>
      <c r="E13" s="139" t="s">
        <v>138</v>
      </c>
      <c r="F13" s="65" t="s">
        <v>123</v>
      </c>
      <c r="G13" s="162">
        <v>3</v>
      </c>
      <c r="H13" s="2">
        <v>7</v>
      </c>
    </row>
    <row r="14" spans="1:8" ht="24.95" customHeight="1">
      <c r="A14" s="42">
        <v>8</v>
      </c>
      <c r="B14" s="144" t="s">
        <v>431</v>
      </c>
      <c r="C14" s="144" t="s">
        <v>432</v>
      </c>
      <c r="D14" s="145">
        <v>184</v>
      </c>
      <c r="E14" s="147" t="s">
        <v>409</v>
      </c>
      <c r="F14" s="65" t="s">
        <v>298</v>
      </c>
      <c r="G14" s="162">
        <v>3</v>
      </c>
      <c r="H14" s="2">
        <v>8</v>
      </c>
    </row>
    <row r="15" spans="1:8" ht="24.95" customHeight="1">
      <c r="A15" s="42">
        <v>9</v>
      </c>
      <c r="B15" s="137" t="s">
        <v>196</v>
      </c>
      <c r="C15" s="137" t="s">
        <v>197</v>
      </c>
      <c r="D15" s="138">
        <v>727</v>
      </c>
      <c r="E15" s="139" t="s">
        <v>198</v>
      </c>
      <c r="F15" s="47" t="s">
        <v>164</v>
      </c>
      <c r="G15" s="162">
        <v>2.95</v>
      </c>
      <c r="H15" s="2">
        <v>9</v>
      </c>
    </row>
    <row r="16" spans="1:8" ht="24.95" customHeight="1">
      <c r="A16" s="42">
        <v>10</v>
      </c>
      <c r="B16" s="144" t="s">
        <v>305</v>
      </c>
      <c r="C16" s="144" t="s">
        <v>427</v>
      </c>
      <c r="D16" s="145">
        <v>180</v>
      </c>
      <c r="E16" s="147" t="s">
        <v>409</v>
      </c>
      <c r="F16" s="64" t="s">
        <v>298</v>
      </c>
      <c r="G16" s="162">
        <v>2.94</v>
      </c>
      <c r="H16" s="2">
        <v>10</v>
      </c>
    </row>
    <row r="17" spans="1:8" ht="24.95" customHeight="1">
      <c r="A17" s="42">
        <v>11</v>
      </c>
      <c r="B17" s="137" t="s">
        <v>131</v>
      </c>
      <c r="C17" s="137" t="s">
        <v>132</v>
      </c>
      <c r="D17" s="138">
        <v>745</v>
      </c>
      <c r="E17" s="139" t="s">
        <v>133</v>
      </c>
      <c r="F17" s="64" t="s">
        <v>123</v>
      </c>
      <c r="G17" s="162">
        <v>2.93</v>
      </c>
      <c r="H17" s="2">
        <v>11</v>
      </c>
    </row>
    <row r="18" spans="1:8" ht="24.95" customHeight="1">
      <c r="A18" s="42">
        <v>12</v>
      </c>
      <c r="B18" s="137" t="s">
        <v>25</v>
      </c>
      <c r="C18" s="137" t="s">
        <v>356</v>
      </c>
      <c r="D18" s="138">
        <v>25</v>
      </c>
      <c r="E18" s="139" t="s">
        <v>354</v>
      </c>
      <c r="F18" s="65" t="s">
        <v>351</v>
      </c>
      <c r="G18" s="162">
        <v>2.92</v>
      </c>
      <c r="H18" s="2">
        <v>12</v>
      </c>
    </row>
    <row r="19" spans="1:8" ht="24.95" customHeight="1">
      <c r="A19" s="42">
        <v>13</v>
      </c>
      <c r="B19" s="137" t="s">
        <v>236</v>
      </c>
      <c r="C19" s="137" t="s">
        <v>237</v>
      </c>
      <c r="D19" s="138">
        <v>682</v>
      </c>
      <c r="E19" s="136">
        <v>2014</v>
      </c>
      <c r="F19" s="155" t="s">
        <v>223</v>
      </c>
      <c r="G19" s="162">
        <v>2.86</v>
      </c>
      <c r="H19" s="2">
        <v>13</v>
      </c>
    </row>
    <row r="20" spans="1:8" ht="24.95" customHeight="1">
      <c r="A20" s="42">
        <v>14</v>
      </c>
      <c r="B20" s="148" t="s">
        <v>425</v>
      </c>
      <c r="C20" s="148" t="s">
        <v>426</v>
      </c>
      <c r="D20" s="149">
        <v>97</v>
      </c>
      <c r="E20" s="150" t="s">
        <v>409</v>
      </c>
      <c r="F20" s="65" t="s">
        <v>298</v>
      </c>
      <c r="G20" s="162">
        <v>2.85</v>
      </c>
      <c r="H20" s="2">
        <v>14</v>
      </c>
    </row>
    <row r="21" spans="1:8" ht="24.95" customHeight="1">
      <c r="A21" s="42">
        <v>15</v>
      </c>
      <c r="B21" s="137" t="s">
        <v>357</v>
      </c>
      <c r="C21" s="137" t="s">
        <v>358</v>
      </c>
      <c r="D21" s="138">
        <v>30</v>
      </c>
      <c r="E21" s="139" t="s">
        <v>354</v>
      </c>
      <c r="F21" s="65" t="s">
        <v>351</v>
      </c>
      <c r="G21" s="162">
        <v>2.73</v>
      </c>
      <c r="H21" s="2">
        <v>15</v>
      </c>
    </row>
    <row r="22" spans="1:8" ht="24.95" customHeight="1">
      <c r="A22" s="42">
        <v>16</v>
      </c>
      <c r="B22" s="137" t="s">
        <v>81</v>
      </c>
      <c r="C22" s="137" t="s">
        <v>355</v>
      </c>
      <c r="D22" s="138">
        <v>20</v>
      </c>
      <c r="E22" s="139" t="s">
        <v>354</v>
      </c>
      <c r="F22" s="65" t="s">
        <v>351</v>
      </c>
      <c r="G22" s="162">
        <v>2.69</v>
      </c>
      <c r="H22" s="2">
        <v>16</v>
      </c>
    </row>
    <row r="23" spans="1:8" ht="24.95" customHeight="1">
      <c r="A23" s="42">
        <v>17</v>
      </c>
      <c r="B23" s="137" t="s">
        <v>50</v>
      </c>
      <c r="C23" s="137" t="s">
        <v>78</v>
      </c>
      <c r="D23" s="138">
        <v>749</v>
      </c>
      <c r="E23" s="139" t="s">
        <v>139</v>
      </c>
      <c r="F23" s="151" t="s">
        <v>123</v>
      </c>
      <c r="G23" s="162">
        <v>2.6</v>
      </c>
      <c r="H23" s="2">
        <v>17</v>
      </c>
    </row>
    <row r="24" spans="1:8" ht="24.95" customHeight="1">
      <c r="A24" s="42">
        <v>18</v>
      </c>
      <c r="B24" s="137" t="s">
        <v>194</v>
      </c>
      <c r="C24" s="137" t="s">
        <v>195</v>
      </c>
      <c r="D24" s="138">
        <v>723</v>
      </c>
      <c r="E24" s="136">
        <v>210114</v>
      </c>
      <c r="F24" s="151" t="s">
        <v>164</v>
      </c>
      <c r="G24" s="162">
        <v>2.58</v>
      </c>
      <c r="H24" s="2">
        <v>18</v>
      </c>
    </row>
    <row r="25" spans="1:8" ht="24.95" customHeight="1">
      <c r="A25" s="42">
        <v>19</v>
      </c>
      <c r="B25" s="137" t="s">
        <v>272</v>
      </c>
      <c r="C25" s="137" t="s">
        <v>273</v>
      </c>
      <c r="D25" s="138">
        <v>610</v>
      </c>
      <c r="E25" s="136" t="s">
        <v>260</v>
      </c>
      <c r="F25" s="166" t="s">
        <v>245</v>
      </c>
      <c r="G25" s="162">
        <v>2.58</v>
      </c>
      <c r="H25" s="2">
        <v>19</v>
      </c>
    </row>
    <row r="26" spans="1:8" ht="24.95" customHeight="1">
      <c r="A26" s="42">
        <v>20</v>
      </c>
      <c r="B26" s="137" t="s">
        <v>366</v>
      </c>
      <c r="C26" s="137" t="s">
        <v>367</v>
      </c>
      <c r="D26" s="138">
        <v>29</v>
      </c>
      <c r="E26" s="139" t="s">
        <v>260</v>
      </c>
      <c r="F26" s="151" t="s">
        <v>351</v>
      </c>
      <c r="G26" s="162">
        <v>2.44</v>
      </c>
      <c r="H26" s="2">
        <v>20</v>
      </c>
    </row>
    <row r="27" spans="1:8" ht="24.95" customHeight="1">
      <c r="A27" s="42">
        <v>21</v>
      </c>
      <c r="B27" s="116" t="s">
        <v>110</v>
      </c>
      <c r="C27" s="116" t="s">
        <v>111</v>
      </c>
      <c r="D27" s="117" t="s">
        <v>112</v>
      </c>
      <c r="E27" s="119">
        <v>40114</v>
      </c>
      <c r="F27" s="166" t="s">
        <v>101</v>
      </c>
      <c r="G27" s="162">
        <v>2.23</v>
      </c>
      <c r="H27" s="2">
        <v>21</v>
      </c>
    </row>
    <row r="28" spans="1:8" ht="24.95" customHeight="1">
      <c r="A28" s="42">
        <v>22</v>
      </c>
      <c r="B28" s="148" t="s">
        <v>461</v>
      </c>
      <c r="C28" s="148" t="s">
        <v>462</v>
      </c>
      <c r="D28" s="149">
        <v>34</v>
      </c>
      <c r="E28" s="148">
        <v>2013</v>
      </c>
      <c r="F28" s="65" t="s">
        <v>351</v>
      </c>
      <c r="G28" s="162">
        <v>2.93</v>
      </c>
      <c r="H28" s="164" t="s">
        <v>464</v>
      </c>
    </row>
    <row r="29" spans="1:8" ht="24.95" customHeight="1">
      <c r="A29" s="42">
        <v>23</v>
      </c>
      <c r="B29" s="148" t="s">
        <v>238</v>
      </c>
      <c r="C29" s="148" t="s">
        <v>463</v>
      </c>
      <c r="D29" s="149">
        <v>42</v>
      </c>
      <c r="E29" s="148">
        <v>2013</v>
      </c>
      <c r="F29" s="65" t="s">
        <v>351</v>
      </c>
      <c r="G29" s="162">
        <v>2.93</v>
      </c>
      <c r="H29" s="164" t="s">
        <v>464</v>
      </c>
    </row>
    <row r="30" spans="1:8" ht="24.95" customHeight="1">
      <c r="A30" s="42">
        <v>24</v>
      </c>
      <c r="B30" s="137" t="s">
        <v>45</v>
      </c>
      <c r="C30" s="137" t="s">
        <v>460</v>
      </c>
      <c r="D30" s="138">
        <v>36</v>
      </c>
      <c r="E30" s="139" t="s">
        <v>260</v>
      </c>
      <c r="F30" s="65" t="s">
        <v>351</v>
      </c>
      <c r="G30" s="162">
        <v>2.61</v>
      </c>
      <c r="H30" s="164" t="s">
        <v>464</v>
      </c>
    </row>
  </sheetData>
  <mergeCells count="5">
    <mergeCell ref="A2:H2"/>
    <mergeCell ref="A3:H3"/>
    <mergeCell ref="A4:H4"/>
    <mergeCell ref="A5:H5"/>
    <mergeCell ref="A1:H1"/>
  </mergeCells>
  <printOptions/>
  <pageMargins left="0.7" right="0.48" top="0.37" bottom="0.2" header="0.3" footer="0.19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K25"/>
  <sheetViews>
    <sheetView tabSelected="1" workbookViewId="0" topLeftCell="A5">
      <selection activeCell="I22" sqref="I22"/>
    </sheetView>
  </sheetViews>
  <sheetFormatPr defaultColWidth="9.140625" defaultRowHeight="24.75" customHeight="1"/>
  <cols>
    <col min="1" max="1" width="6.57421875" style="23" customWidth="1"/>
    <col min="2" max="2" width="16.7109375" style="99" customWidth="1"/>
    <col min="3" max="3" width="18.140625" style="99" bestFit="1" customWidth="1"/>
    <col min="4" max="5" width="7.7109375" style="23" customWidth="1"/>
    <col min="6" max="6" width="25.140625" style="99" customWidth="1"/>
    <col min="7" max="8" width="10.7109375" style="23" customWidth="1"/>
    <col min="9" max="16384" width="9.140625" style="2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Z_60!A4</f>
        <v>2013.-2014.g.dz. Zēni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43</v>
      </c>
      <c r="B5" s="201"/>
      <c r="C5" s="201"/>
      <c r="D5" s="201"/>
      <c r="E5" s="201"/>
      <c r="F5" s="201"/>
      <c r="G5" s="201"/>
      <c r="H5" s="201"/>
    </row>
    <row r="6" spans="1:11" ht="31.5">
      <c r="A6" s="71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  <c r="K6" s="105"/>
    </row>
    <row r="7" spans="1:11" ht="24.95" customHeight="1">
      <c r="A7" s="40">
        <v>1</v>
      </c>
      <c r="B7" s="137" t="s">
        <v>272</v>
      </c>
      <c r="C7" s="137" t="s">
        <v>362</v>
      </c>
      <c r="D7" s="138">
        <v>31</v>
      </c>
      <c r="E7" s="139" t="s">
        <v>260</v>
      </c>
      <c r="F7" s="118" t="s">
        <v>351</v>
      </c>
      <c r="G7" s="119">
        <v>32.57</v>
      </c>
      <c r="H7" s="40">
        <v>1</v>
      </c>
      <c r="K7" s="105"/>
    </row>
    <row r="8" spans="1:8" ht="24.95" customHeight="1">
      <c r="A8" s="40">
        <v>2</v>
      </c>
      <c r="B8" s="137" t="s">
        <v>266</v>
      </c>
      <c r="C8" s="137" t="s">
        <v>267</v>
      </c>
      <c r="D8" s="138">
        <v>595</v>
      </c>
      <c r="E8" s="136" t="s">
        <v>260</v>
      </c>
      <c r="F8" s="154" t="s">
        <v>245</v>
      </c>
      <c r="G8" s="119">
        <v>32.15</v>
      </c>
      <c r="H8" s="40">
        <v>2</v>
      </c>
    </row>
    <row r="9" spans="1:8" ht="24.95" customHeight="1">
      <c r="A9" s="40">
        <v>3</v>
      </c>
      <c r="B9" s="116" t="s">
        <v>103</v>
      </c>
      <c r="C9" s="116" t="s">
        <v>104</v>
      </c>
      <c r="D9" s="117" t="s">
        <v>105</v>
      </c>
      <c r="E9" s="119">
        <v>90114</v>
      </c>
      <c r="F9" s="47" t="s">
        <v>101</v>
      </c>
      <c r="G9" s="119">
        <v>31.92</v>
      </c>
      <c r="H9" s="40">
        <v>3</v>
      </c>
    </row>
    <row r="10" spans="1:8" ht="24.95" customHeight="1">
      <c r="A10" s="40">
        <v>4</v>
      </c>
      <c r="B10" s="137" t="s">
        <v>270</v>
      </c>
      <c r="C10" s="137" t="s">
        <v>271</v>
      </c>
      <c r="D10" s="138">
        <v>604</v>
      </c>
      <c r="E10" s="136" t="s">
        <v>260</v>
      </c>
      <c r="F10" s="88" t="s">
        <v>245</v>
      </c>
      <c r="G10" s="119">
        <v>29.45</v>
      </c>
      <c r="H10" s="40">
        <v>4</v>
      </c>
    </row>
    <row r="11" spans="1:8" ht="24.95" customHeight="1">
      <c r="A11" s="40">
        <v>5</v>
      </c>
      <c r="B11" s="137" t="s">
        <v>68</v>
      </c>
      <c r="C11" s="137" t="s">
        <v>34</v>
      </c>
      <c r="D11" s="138">
        <v>28</v>
      </c>
      <c r="E11" s="139" t="s">
        <v>260</v>
      </c>
      <c r="F11" s="65" t="s">
        <v>351</v>
      </c>
      <c r="G11" s="119">
        <v>27.67</v>
      </c>
      <c r="H11" s="40">
        <v>5</v>
      </c>
    </row>
    <row r="12" spans="1:8" ht="24.95" customHeight="1">
      <c r="A12" s="40">
        <v>6</v>
      </c>
      <c r="B12" s="137" t="s">
        <v>27</v>
      </c>
      <c r="C12" s="137" t="s">
        <v>363</v>
      </c>
      <c r="D12" s="138">
        <v>34</v>
      </c>
      <c r="E12" s="139" t="s">
        <v>260</v>
      </c>
      <c r="F12" s="65" t="s">
        <v>351</v>
      </c>
      <c r="G12" s="119">
        <v>27.4</v>
      </c>
      <c r="H12" s="40">
        <v>6</v>
      </c>
    </row>
    <row r="13" spans="1:8" ht="24.95" customHeight="1">
      <c r="A13" s="40">
        <v>7</v>
      </c>
      <c r="B13" s="137" t="s">
        <v>272</v>
      </c>
      <c r="C13" s="137" t="s">
        <v>273</v>
      </c>
      <c r="D13" s="138">
        <v>610</v>
      </c>
      <c r="E13" s="136" t="s">
        <v>260</v>
      </c>
      <c r="F13" s="87" t="s">
        <v>245</v>
      </c>
      <c r="G13" s="119">
        <v>26.62</v>
      </c>
      <c r="H13" s="40">
        <v>7</v>
      </c>
    </row>
    <row r="14" spans="1:8" ht="24.95" customHeight="1">
      <c r="A14" s="40">
        <v>8</v>
      </c>
      <c r="B14" s="137" t="s">
        <v>191</v>
      </c>
      <c r="C14" s="137" t="s">
        <v>85</v>
      </c>
      <c r="D14" s="138">
        <v>712</v>
      </c>
      <c r="E14" s="139" t="s">
        <v>192</v>
      </c>
      <c r="F14" s="64" t="s">
        <v>164</v>
      </c>
      <c r="G14" s="119">
        <v>26.49</v>
      </c>
      <c r="H14" s="40">
        <v>8</v>
      </c>
    </row>
    <row r="15" spans="1:8" ht="24.95" customHeight="1">
      <c r="A15" s="40">
        <v>9</v>
      </c>
      <c r="B15" s="137" t="s">
        <v>268</v>
      </c>
      <c r="C15" s="137" t="s">
        <v>269</v>
      </c>
      <c r="D15" s="138">
        <v>582</v>
      </c>
      <c r="E15" s="136" t="s">
        <v>260</v>
      </c>
      <c r="F15" s="74" t="s">
        <v>245</v>
      </c>
      <c r="G15" s="119">
        <v>25.68</v>
      </c>
      <c r="H15" s="40">
        <v>9</v>
      </c>
    </row>
    <row r="16" spans="1:8" ht="24.95" customHeight="1">
      <c r="A16" s="40">
        <v>10</v>
      </c>
      <c r="B16" s="137" t="s">
        <v>128</v>
      </c>
      <c r="C16" s="137" t="s">
        <v>361</v>
      </c>
      <c r="D16" s="138">
        <v>21</v>
      </c>
      <c r="E16" s="139" t="s">
        <v>354</v>
      </c>
      <c r="F16" s="64" t="s">
        <v>351</v>
      </c>
      <c r="G16" s="119">
        <v>24.97</v>
      </c>
      <c r="H16" s="40">
        <v>10</v>
      </c>
    </row>
    <row r="17" spans="1:8" ht="24.95" customHeight="1">
      <c r="A17" s="40">
        <v>11</v>
      </c>
      <c r="B17" s="137" t="s">
        <v>68</v>
      </c>
      <c r="C17" s="137" t="s">
        <v>360</v>
      </c>
      <c r="D17" s="138">
        <v>19</v>
      </c>
      <c r="E17" s="139" t="s">
        <v>354</v>
      </c>
      <c r="F17" s="64" t="s">
        <v>351</v>
      </c>
      <c r="G17" s="119">
        <v>24.4</v>
      </c>
      <c r="H17" s="40">
        <v>11</v>
      </c>
    </row>
    <row r="18" spans="1:8" ht="24.95" customHeight="1">
      <c r="A18" s="40">
        <v>12</v>
      </c>
      <c r="B18" s="137" t="s">
        <v>364</v>
      </c>
      <c r="C18" s="137" t="s">
        <v>365</v>
      </c>
      <c r="D18" s="138">
        <v>24</v>
      </c>
      <c r="E18" s="139" t="s">
        <v>260</v>
      </c>
      <c r="F18" s="65" t="s">
        <v>351</v>
      </c>
      <c r="G18" s="119">
        <v>24.4</v>
      </c>
      <c r="H18" s="40">
        <v>12</v>
      </c>
    </row>
    <row r="19" spans="1:8" ht="24.95" customHeight="1">
      <c r="A19" s="40">
        <v>13</v>
      </c>
      <c r="B19" s="137" t="s">
        <v>45</v>
      </c>
      <c r="C19" s="137" t="s">
        <v>199</v>
      </c>
      <c r="D19" s="138">
        <v>716</v>
      </c>
      <c r="E19" s="139" t="s">
        <v>200</v>
      </c>
      <c r="F19" s="65" t="s">
        <v>164</v>
      </c>
      <c r="G19" s="119">
        <v>23.72</v>
      </c>
      <c r="H19" s="40">
        <v>13</v>
      </c>
    </row>
    <row r="20" spans="1:8" ht="24.95" customHeight="1">
      <c r="A20" s="40">
        <v>14</v>
      </c>
      <c r="B20" s="137" t="s">
        <v>37</v>
      </c>
      <c r="C20" s="137" t="s">
        <v>79</v>
      </c>
      <c r="D20" s="138">
        <v>747</v>
      </c>
      <c r="E20" s="139" t="s">
        <v>136</v>
      </c>
      <c r="F20" s="65" t="s">
        <v>123</v>
      </c>
      <c r="G20" s="119">
        <v>23.25</v>
      </c>
      <c r="H20" s="40">
        <v>14</v>
      </c>
    </row>
    <row r="21" spans="1:8" ht="24.95" customHeight="1">
      <c r="A21" s="40">
        <v>15</v>
      </c>
      <c r="B21" s="137" t="s">
        <v>366</v>
      </c>
      <c r="C21" s="137" t="s">
        <v>367</v>
      </c>
      <c r="D21" s="138">
        <v>29</v>
      </c>
      <c r="E21" s="139" t="s">
        <v>260</v>
      </c>
      <c r="F21" s="65" t="s">
        <v>351</v>
      </c>
      <c r="G21" s="119">
        <v>22.91</v>
      </c>
      <c r="H21" s="40">
        <v>15</v>
      </c>
    </row>
    <row r="22" spans="1:8" ht="24.95" customHeight="1">
      <c r="A22" s="40">
        <v>16</v>
      </c>
      <c r="B22" s="137" t="s">
        <v>24</v>
      </c>
      <c r="C22" s="137" t="s">
        <v>359</v>
      </c>
      <c r="D22" s="138">
        <v>18</v>
      </c>
      <c r="E22" s="139" t="s">
        <v>354</v>
      </c>
      <c r="F22" s="65" t="s">
        <v>351</v>
      </c>
      <c r="G22" s="119">
        <v>20.57</v>
      </c>
      <c r="H22" s="40">
        <v>16</v>
      </c>
    </row>
    <row r="23" spans="1:8" ht="24.95" customHeight="1">
      <c r="A23" s="40">
        <v>17</v>
      </c>
      <c r="B23" s="137" t="s">
        <v>236</v>
      </c>
      <c r="C23" s="137" t="s">
        <v>237</v>
      </c>
      <c r="D23" s="138">
        <v>682</v>
      </c>
      <c r="E23" s="136">
        <v>2014</v>
      </c>
      <c r="F23" s="155" t="s">
        <v>223</v>
      </c>
      <c r="G23" s="119">
        <v>18.64</v>
      </c>
      <c r="H23" s="40">
        <v>17</v>
      </c>
    </row>
    <row r="24" spans="1:8" ht="24.95" customHeight="1">
      <c r="A24" s="40">
        <v>18</v>
      </c>
      <c r="B24" s="116" t="s">
        <v>27</v>
      </c>
      <c r="C24" s="116" t="s">
        <v>108</v>
      </c>
      <c r="D24" s="117" t="s">
        <v>109</v>
      </c>
      <c r="E24" s="119">
        <v>250714</v>
      </c>
      <c r="F24" s="65" t="s">
        <v>101</v>
      </c>
      <c r="G24" s="119">
        <v>18.57</v>
      </c>
      <c r="H24" s="40">
        <v>18</v>
      </c>
    </row>
    <row r="25" spans="1:8" ht="24.95" customHeight="1">
      <c r="A25" s="40">
        <v>19</v>
      </c>
      <c r="B25" s="137" t="s">
        <v>189</v>
      </c>
      <c r="C25" s="137" t="s">
        <v>60</v>
      </c>
      <c r="D25" s="138">
        <v>728</v>
      </c>
      <c r="E25" s="139" t="s">
        <v>190</v>
      </c>
      <c r="F25" s="65" t="s">
        <v>164</v>
      </c>
      <c r="G25" s="119">
        <v>18.57</v>
      </c>
      <c r="H25" s="40">
        <v>19</v>
      </c>
    </row>
  </sheetData>
  <mergeCells count="5">
    <mergeCell ref="A1:H1"/>
    <mergeCell ref="A2:H2"/>
    <mergeCell ref="A3:H3"/>
    <mergeCell ref="A4:H4"/>
    <mergeCell ref="A5:H5"/>
  </mergeCells>
  <printOptions/>
  <pageMargins left="0.7" right="0.54" top="0.42" bottom="0.4" header="0.43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24"/>
  <sheetViews>
    <sheetView workbookViewId="0" topLeftCell="A1">
      <selection activeCell="G21" sqref="G21"/>
    </sheetView>
  </sheetViews>
  <sheetFormatPr defaultColWidth="9.140625" defaultRowHeight="24.75" customHeight="1"/>
  <cols>
    <col min="1" max="1" width="6.00390625" style="58" customWidth="1"/>
    <col min="2" max="2" width="16.57421875" style="69" bestFit="1" customWidth="1"/>
    <col min="3" max="3" width="15.140625" style="69" customWidth="1"/>
    <col min="4" max="4" width="5.421875" style="70" customWidth="1"/>
    <col min="5" max="5" width="7.8515625" style="58" bestFit="1" customWidth="1"/>
    <col min="6" max="6" width="21.140625" style="69" bestFit="1" customWidth="1"/>
    <col min="7" max="7" width="11.421875" style="69" customWidth="1"/>
    <col min="8" max="8" width="12.8515625" style="58" customWidth="1"/>
    <col min="9" max="9" width="7.421875" style="58" customWidth="1"/>
    <col min="10" max="16384" width="9.140625" style="58" customWidth="1"/>
  </cols>
  <sheetData>
    <row r="1" spans="1:9" ht="18.75">
      <c r="A1" s="197" t="s">
        <v>91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196"/>
    </row>
    <row r="4" spans="1:9" ht="17.25" customHeight="1">
      <c r="A4" s="198" t="s">
        <v>96</v>
      </c>
      <c r="B4" s="198"/>
      <c r="C4" s="198"/>
      <c r="D4" s="198"/>
      <c r="E4" s="198"/>
      <c r="F4" s="198"/>
      <c r="G4" s="198"/>
      <c r="H4" s="198"/>
      <c r="I4" s="198"/>
    </row>
    <row r="5" spans="1:9" ht="20.25" customHeight="1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18" customHeight="1">
      <c r="A6" s="73" t="s">
        <v>6</v>
      </c>
      <c r="B6" s="80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469</v>
      </c>
      <c r="I6" s="39" t="s">
        <v>2</v>
      </c>
    </row>
    <row r="7" spans="1:9" ht="22.5" customHeight="1">
      <c r="A7" s="41">
        <v>1</v>
      </c>
      <c r="B7" s="126" t="s">
        <v>276</v>
      </c>
      <c r="C7" s="126" t="s">
        <v>277</v>
      </c>
      <c r="D7" s="127">
        <v>624</v>
      </c>
      <c r="E7" s="128" t="s">
        <v>278</v>
      </c>
      <c r="F7" s="88" t="s">
        <v>245</v>
      </c>
      <c r="G7" s="169">
        <v>8.82</v>
      </c>
      <c r="H7" s="161">
        <v>8.71</v>
      </c>
      <c r="I7" s="45">
        <v>1</v>
      </c>
    </row>
    <row r="8" spans="1:9" ht="22.5" customHeight="1">
      <c r="A8" s="41">
        <v>2</v>
      </c>
      <c r="B8" s="129" t="s">
        <v>151</v>
      </c>
      <c r="C8" s="163" t="s">
        <v>152</v>
      </c>
      <c r="D8" s="130">
        <v>754</v>
      </c>
      <c r="E8" s="131" t="s">
        <v>153</v>
      </c>
      <c r="F8" s="88" t="s">
        <v>123</v>
      </c>
      <c r="G8" s="169">
        <v>9.16</v>
      </c>
      <c r="H8" s="161">
        <v>8.9</v>
      </c>
      <c r="I8" s="39">
        <v>2</v>
      </c>
    </row>
    <row r="9" spans="1:9" ht="22.5" customHeight="1">
      <c r="A9" s="41">
        <v>3</v>
      </c>
      <c r="B9" s="137" t="s">
        <v>181</v>
      </c>
      <c r="C9" s="137" t="s">
        <v>339</v>
      </c>
      <c r="D9" s="138">
        <v>436</v>
      </c>
      <c r="E9" s="136">
        <v>2011</v>
      </c>
      <c r="F9" s="88" t="s">
        <v>298</v>
      </c>
      <c r="G9" s="169">
        <v>9.39</v>
      </c>
      <c r="H9" s="161">
        <v>9.46</v>
      </c>
      <c r="I9" s="45">
        <v>3</v>
      </c>
    </row>
    <row r="10" spans="1:9" ht="22.5" customHeight="1">
      <c r="A10" s="41">
        <v>4</v>
      </c>
      <c r="B10" s="137" t="s">
        <v>282</v>
      </c>
      <c r="C10" s="137" t="s">
        <v>283</v>
      </c>
      <c r="D10" s="138">
        <v>611</v>
      </c>
      <c r="E10" s="136" t="s">
        <v>280</v>
      </c>
      <c r="F10" s="88" t="s">
        <v>245</v>
      </c>
      <c r="G10" s="169">
        <v>9.39</v>
      </c>
      <c r="H10" s="161">
        <v>9.5</v>
      </c>
      <c r="I10" s="45">
        <v>4</v>
      </c>
    </row>
    <row r="11" spans="1:9" ht="22.5" customHeight="1">
      <c r="A11" s="41">
        <v>5</v>
      </c>
      <c r="B11" s="137" t="s">
        <v>349</v>
      </c>
      <c r="C11" s="137" t="s">
        <v>350</v>
      </c>
      <c r="D11" s="138">
        <v>16</v>
      </c>
      <c r="E11" s="139" t="s">
        <v>278</v>
      </c>
      <c r="F11" s="87" t="s">
        <v>351</v>
      </c>
      <c r="G11" s="160">
        <v>9.54</v>
      </c>
      <c r="H11" s="172"/>
      <c r="I11" s="39">
        <v>5</v>
      </c>
    </row>
    <row r="12" spans="1:9" ht="22.5" customHeight="1">
      <c r="A12" s="41">
        <v>6</v>
      </c>
      <c r="B12" s="137" t="s">
        <v>64</v>
      </c>
      <c r="C12" s="137" t="s">
        <v>279</v>
      </c>
      <c r="D12" s="142">
        <v>578</v>
      </c>
      <c r="E12" s="139" t="s">
        <v>278</v>
      </c>
      <c r="F12" s="87" t="s">
        <v>245</v>
      </c>
      <c r="G12" s="160">
        <v>9.6</v>
      </c>
      <c r="H12" s="172"/>
      <c r="I12" s="45">
        <v>6</v>
      </c>
    </row>
    <row r="13" spans="1:9" ht="22.5" customHeight="1">
      <c r="A13" s="41">
        <v>7</v>
      </c>
      <c r="B13" s="137" t="s">
        <v>285</v>
      </c>
      <c r="C13" s="137" t="s">
        <v>286</v>
      </c>
      <c r="D13" s="138">
        <v>583</v>
      </c>
      <c r="E13" s="136" t="s">
        <v>280</v>
      </c>
      <c r="F13" s="87" t="s">
        <v>245</v>
      </c>
      <c r="G13" s="160">
        <v>9.67</v>
      </c>
      <c r="H13" s="172"/>
      <c r="I13" s="45">
        <v>7</v>
      </c>
    </row>
    <row r="14" spans="1:9" ht="22.5" customHeight="1">
      <c r="A14" s="41">
        <v>8</v>
      </c>
      <c r="B14" s="137" t="s">
        <v>402</v>
      </c>
      <c r="C14" s="137" t="s">
        <v>265</v>
      </c>
      <c r="D14" s="138">
        <v>71</v>
      </c>
      <c r="E14" s="136">
        <v>2012</v>
      </c>
      <c r="F14" s="87" t="s">
        <v>351</v>
      </c>
      <c r="G14" s="160">
        <v>9.89</v>
      </c>
      <c r="H14" s="172"/>
      <c r="I14" s="39">
        <v>8</v>
      </c>
    </row>
    <row r="15" spans="1:9" ht="22.5" customHeight="1">
      <c r="A15" s="41">
        <v>9</v>
      </c>
      <c r="B15" s="137" t="s">
        <v>57</v>
      </c>
      <c r="C15" s="137" t="s">
        <v>55</v>
      </c>
      <c r="D15" s="138">
        <v>622</v>
      </c>
      <c r="E15" s="139" t="s">
        <v>280</v>
      </c>
      <c r="F15" s="87" t="s">
        <v>245</v>
      </c>
      <c r="G15" s="160">
        <v>10.02</v>
      </c>
      <c r="H15" s="172"/>
      <c r="I15" s="45">
        <v>9</v>
      </c>
    </row>
    <row r="16" spans="1:9" ht="22.5" customHeight="1">
      <c r="A16" s="41">
        <v>10</v>
      </c>
      <c r="B16" s="144" t="s">
        <v>418</v>
      </c>
      <c r="C16" s="144" t="s">
        <v>419</v>
      </c>
      <c r="D16" s="145">
        <v>474</v>
      </c>
      <c r="E16" s="147" t="s">
        <v>405</v>
      </c>
      <c r="F16" s="61" t="s">
        <v>298</v>
      </c>
      <c r="G16" s="43">
        <v>10.13</v>
      </c>
      <c r="H16" s="172"/>
      <c r="I16" s="45">
        <v>10</v>
      </c>
    </row>
    <row r="17" spans="1:9" ht="22.5" customHeight="1">
      <c r="A17" s="41">
        <v>11</v>
      </c>
      <c r="B17" s="137" t="s">
        <v>338</v>
      </c>
      <c r="C17" s="137" t="s">
        <v>331</v>
      </c>
      <c r="D17" s="138">
        <v>452</v>
      </c>
      <c r="E17" s="136">
        <v>2011</v>
      </c>
      <c r="F17" s="87" t="s">
        <v>298</v>
      </c>
      <c r="G17" s="160">
        <v>10.2</v>
      </c>
      <c r="H17" s="172"/>
      <c r="I17" s="39">
        <v>11</v>
      </c>
    </row>
    <row r="18" spans="1:9" ht="22.5" customHeight="1">
      <c r="A18" s="41">
        <v>12</v>
      </c>
      <c r="B18" s="110" t="s">
        <v>201</v>
      </c>
      <c r="C18" s="110" t="s">
        <v>202</v>
      </c>
      <c r="D18" s="80">
        <v>737</v>
      </c>
      <c r="E18" s="139" t="s">
        <v>203</v>
      </c>
      <c r="F18" s="87" t="s">
        <v>164</v>
      </c>
      <c r="G18" s="160">
        <v>10.32</v>
      </c>
      <c r="H18" s="171"/>
      <c r="I18" s="45">
        <v>12</v>
      </c>
    </row>
    <row r="19" spans="1:9" ht="22.5" customHeight="1">
      <c r="A19" s="41">
        <v>13</v>
      </c>
      <c r="B19" s="110" t="s">
        <v>181</v>
      </c>
      <c r="C19" s="110" t="s">
        <v>235</v>
      </c>
      <c r="D19" s="80">
        <v>703</v>
      </c>
      <c r="E19" s="113">
        <v>2012</v>
      </c>
      <c r="F19" s="61" t="s">
        <v>223</v>
      </c>
      <c r="G19" s="43">
        <v>10.34</v>
      </c>
      <c r="H19" s="172"/>
      <c r="I19" s="45">
        <v>13</v>
      </c>
    </row>
    <row r="20" spans="1:9" ht="22.5" customHeight="1">
      <c r="A20" s="41">
        <v>14</v>
      </c>
      <c r="B20" s="110" t="s">
        <v>39</v>
      </c>
      <c r="C20" s="110" t="s">
        <v>337</v>
      </c>
      <c r="D20" s="80">
        <v>473</v>
      </c>
      <c r="E20" s="109">
        <v>2011</v>
      </c>
      <c r="F20" s="87" t="s">
        <v>298</v>
      </c>
      <c r="G20" s="160">
        <v>10.36</v>
      </c>
      <c r="H20" s="172"/>
      <c r="I20" s="39">
        <v>14</v>
      </c>
    </row>
    <row r="21" spans="1:9" ht="22.5" customHeight="1">
      <c r="A21" s="41">
        <v>15</v>
      </c>
      <c r="B21" s="144" t="s">
        <v>420</v>
      </c>
      <c r="C21" s="144" t="s">
        <v>421</v>
      </c>
      <c r="D21" s="145">
        <v>458</v>
      </c>
      <c r="E21" s="147" t="s">
        <v>405</v>
      </c>
      <c r="F21" s="61" t="s">
        <v>298</v>
      </c>
      <c r="G21" s="43">
        <v>10.54</v>
      </c>
      <c r="H21" s="172"/>
      <c r="I21" s="45">
        <v>15</v>
      </c>
    </row>
    <row r="22" spans="1:9" ht="22.5" customHeight="1">
      <c r="A22" s="41">
        <v>16</v>
      </c>
      <c r="B22" s="110" t="s">
        <v>287</v>
      </c>
      <c r="C22" s="110" t="s">
        <v>288</v>
      </c>
      <c r="D22" s="80">
        <v>602</v>
      </c>
      <c r="E22" s="109" t="s">
        <v>280</v>
      </c>
      <c r="F22" s="87" t="s">
        <v>245</v>
      </c>
      <c r="G22" s="160">
        <v>10.67</v>
      </c>
      <c r="H22" s="172"/>
      <c r="I22" s="45">
        <v>16</v>
      </c>
    </row>
    <row r="23" spans="1:9" ht="22.5" customHeight="1">
      <c r="A23" s="41">
        <v>17</v>
      </c>
      <c r="B23" s="137" t="s">
        <v>88</v>
      </c>
      <c r="C23" s="137" t="s">
        <v>154</v>
      </c>
      <c r="D23" s="138">
        <v>755</v>
      </c>
      <c r="E23" s="139" t="s">
        <v>155</v>
      </c>
      <c r="F23" s="87" t="s">
        <v>123</v>
      </c>
      <c r="G23" s="160">
        <v>10.82</v>
      </c>
      <c r="H23" s="161"/>
      <c r="I23" s="39">
        <v>17</v>
      </c>
    </row>
    <row r="24" spans="1:9" ht="22.5" customHeight="1">
      <c r="A24" s="41">
        <v>18</v>
      </c>
      <c r="B24" s="137" t="s">
        <v>57</v>
      </c>
      <c r="C24" s="137" t="s">
        <v>204</v>
      </c>
      <c r="D24" s="138">
        <v>736</v>
      </c>
      <c r="E24" s="139" t="s">
        <v>205</v>
      </c>
      <c r="F24" s="87" t="s">
        <v>164</v>
      </c>
      <c r="G24" s="160">
        <v>11.16</v>
      </c>
      <c r="H24" s="171"/>
      <c r="I24" s="45">
        <v>18</v>
      </c>
    </row>
  </sheetData>
  <mergeCells count="5">
    <mergeCell ref="A1:I1"/>
    <mergeCell ref="A2:I2"/>
    <mergeCell ref="A3:I3"/>
    <mergeCell ref="A4:I4"/>
    <mergeCell ref="A5:I5"/>
  </mergeCells>
  <printOptions/>
  <pageMargins left="0.49" right="0.17" top="0.37" bottom="0.17" header="0.17" footer="0.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I15"/>
  <sheetViews>
    <sheetView workbookViewId="0" topLeftCell="A1">
      <selection activeCell="P18" sqref="P18"/>
    </sheetView>
  </sheetViews>
  <sheetFormatPr defaultColWidth="9.140625" defaultRowHeight="24.75" customHeight="1"/>
  <cols>
    <col min="1" max="1" width="6.28125" style="23" customWidth="1"/>
    <col min="2" max="2" width="15.00390625" style="99" customWidth="1"/>
    <col min="3" max="3" width="15.140625" style="99" customWidth="1"/>
    <col min="4" max="4" width="5.7109375" style="100" customWidth="1"/>
    <col min="5" max="5" width="7.8515625" style="23" bestFit="1" customWidth="1"/>
    <col min="6" max="6" width="21.140625" style="99" bestFit="1" customWidth="1"/>
    <col min="7" max="7" width="10.57421875" style="23" customWidth="1"/>
    <col min="8" max="8" width="9.00390625" style="23" customWidth="1"/>
    <col min="9" max="16384" width="9.140625" style="2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ML60!A4</f>
        <v>2011.-2012.g.dz. Meitenes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9" ht="24.95" customHeight="1">
      <c r="A6" s="39" t="s">
        <v>8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2</v>
      </c>
      <c r="I6" s="75"/>
    </row>
    <row r="7" spans="1:9" ht="24.95" customHeight="1">
      <c r="A7" s="41">
        <v>1</v>
      </c>
      <c r="B7" s="137" t="s">
        <v>276</v>
      </c>
      <c r="C7" s="137" t="s">
        <v>277</v>
      </c>
      <c r="D7" s="138">
        <v>624</v>
      </c>
      <c r="E7" s="139" t="s">
        <v>278</v>
      </c>
      <c r="F7" s="88" t="s">
        <v>245</v>
      </c>
      <c r="G7" s="139">
        <v>31.6</v>
      </c>
      <c r="H7" s="45">
        <v>1</v>
      </c>
      <c r="I7" s="75"/>
    </row>
    <row r="8" spans="1:9" ht="24.95" customHeight="1">
      <c r="A8" s="41">
        <v>2</v>
      </c>
      <c r="B8" s="137" t="s">
        <v>64</v>
      </c>
      <c r="C8" s="137" t="s">
        <v>279</v>
      </c>
      <c r="D8" s="142">
        <v>578</v>
      </c>
      <c r="E8" s="139" t="s">
        <v>278</v>
      </c>
      <c r="F8" s="87" t="s">
        <v>245</v>
      </c>
      <c r="G8" s="139">
        <v>32.64</v>
      </c>
      <c r="H8" s="45">
        <v>2</v>
      </c>
      <c r="I8" s="75"/>
    </row>
    <row r="9" spans="1:9" ht="24.95" customHeight="1">
      <c r="A9" s="41">
        <v>3</v>
      </c>
      <c r="B9" s="137" t="s">
        <v>285</v>
      </c>
      <c r="C9" s="137" t="s">
        <v>286</v>
      </c>
      <c r="D9" s="138">
        <v>583</v>
      </c>
      <c r="E9" s="136" t="s">
        <v>280</v>
      </c>
      <c r="F9" s="87" t="s">
        <v>245</v>
      </c>
      <c r="G9" s="139">
        <v>33.76</v>
      </c>
      <c r="H9" s="45">
        <v>3</v>
      </c>
      <c r="I9" s="75"/>
    </row>
    <row r="10" spans="1:9" ht="24.95" customHeight="1">
      <c r="A10" s="41">
        <v>4</v>
      </c>
      <c r="B10" s="137" t="s">
        <v>82</v>
      </c>
      <c r="C10" s="137" t="s">
        <v>284</v>
      </c>
      <c r="D10" s="138">
        <v>584</v>
      </c>
      <c r="E10" s="136" t="s">
        <v>280</v>
      </c>
      <c r="F10" s="87" t="s">
        <v>245</v>
      </c>
      <c r="G10" s="139">
        <v>34.1</v>
      </c>
      <c r="H10" s="45">
        <v>4</v>
      </c>
      <c r="I10" s="75"/>
    </row>
    <row r="11" spans="1:9" ht="24.95" customHeight="1">
      <c r="A11" s="41">
        <v>5</v>
      </c>
      <c r="B11" s="137" t="s">
        <v>181</v>
      </c>
      <c r="C11" s="137" t="s">
        <v>339</v>
      </c>
      <c r="D11" s="138">
        <v>436</v>
      </c>
      <c r="E11" s="136">
        <v>2011</v>
      </c>
      <c r="F11" s="87" t="s">
        <v>298</v>
      </c>
      <c r="G11" s="139">
        <v>34.29</v>
      </c>
      <c r="H11" s="45">
        <v>5</v>
      </c>
      <c r="I11" s="75"/>
    </row>
    <row r="12" spans="1:9" ht="24.95" customHeight="1">
      <c r="A12" s="41">
        <v>6</v>
      </c>
      <c r="B12" s="137" t="s">
        <v>402</v>
      </c>
      <c r="C12" s="137" t="s">
        <v>265</v>
      </c>
      <c r="D12" s="138">
        <v>71</v>
      </c>
      <c r="E12" s="136">
        <v>2012</v>
      </c>
      <c r="F12" s="87" t="s">
        <v>351</v>
      </c>
      <c r="G12" s="139">
        <v>35.26</v>
      </c>
      <c r="H12" s="45">
        <v>6</v>
      </c>
      <c r="I12" s="75"/>
    </row>
    <row r="13" spans="1:9" ht="24.95" customHeight="1">
      <c r="A13" s="41">
        <v>7</v>
      </c>
      <c r="B13" s="137" t="s">
        <v>338</v>
      </c>
      <c r="C13" s="137" t="s">
        <v>331</v>
      </c>
      <c r="D13" s="138">
        <v>452</v>
      </c>
      <c r="E13" s="136">
        <v>2011</v>
      </c>
      <c r="F13" s="87" t="s">
        <v>298</v>
      </c>
      <c r="G13" s="139">
        <v>36.36</v>
      </c>
      <c r="H13" s="45">
        <v>7</v>
      </c>
      <c r="I13" s="75"/>
    </row>
    <row r="14" spans="1:9" ht="24.95" customHeight="1">
      <c r="A14" s="41">
        <v>8</v>
      </c>
      <c r="B14" s="137" t="s">
        <v>39</v>
      </c>
      <c r="C14" s="137" t="s">
        <v>337</v>
      </c>
      <c r="D14" s="138">
        <v>473</v>
      </c>
      <c r="E14" s="136">
        <v>2011</v>
      </c>
      <c r="F14" s="87" t="s">
        <v>298</v>
      </c>
      <c r="G14" s="139">
        <v>36.4</v>
      </c>
      <c r="H14" s="45">
        <v>8</v>
      </c>
      <c r="I14" s="75"/>
    </row>
    <row r="15" spans="1:9" ht="24.95" customHeight="1">
      <c r="A15" s="41">
        <v>9</v>
      </c>
      <c r="B15" s="137" t="s">
        <v>62</v>
      </c>
      <c r="C15" s="137" t="s">
        <v>206</v>
      </c>
      <c r="D15" s="138">
        <v>726</v>
      </c>
      <c r="E15" s="139" t="s">
        <v>207</v>
      </c>
      <c r="F15" s="87" t="s">
        <v>164</v>
      </c>
      <c r="G15" s="139">
        <v>38</v>
      </c>
      <c r="H15" s="45">
        <v>9</v>
      </c>
      <c r="I15" s="75"/>
    </row>
  </sheetData>
  <mergeCells count="5">
    <mergeCell ref="A1:H1"/>
    <mergeCell ref="A2:H2"/>
    <mergeCell ref="A3:H3"/>
    <mergeCell ref="A4:H4"/>
    <mergeCell ref="A5:H5"/>
  </mergeCells>
  <printOptions/>
  <pageMargins left="0.49" right="0.1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H10"/>
  <sheetViews>
    <sheetView workbookViewId="0" topLeftCell="A1">
      <selection activeCell="K17" sqref="K17"/>
    </sheetView>
  </sheetViews>
  <sheetFormatPr defaultColWidth="9.140625" defaultRowHeight="24.75" customHeight="1"/>
  <cols>
    <col min="1" max="1" width="8.00390625" style="58" customWidth="1"/>
    <col min="2" max="2" width="15.00390625" style="69" customWidth="1"/>
    <col min="3" max="3" width="15.140625" style="69" customWidth="1"/>
    <col min="4" max="4" width="5.7109375" style="70" customWidth="1"/>
    <col min="5" max="5" width="7.8515625" style="58" bestFit="1" customWidth="1"/>
    <col min="6" max="6" width="24.140625" style="69" bestFit="1" customWidth="1"/>
    <col min="7" max="7" width="10.57421875" style="58" customWidth="1"/>
    <col min="8" max="8" width="9.0039062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ML60!A4</f>
        <v>2011.-2012.g.dz. Meitenes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44</v>
      </c>
      <c r="B5" s="199"/>
      <c r="C5" s="199"/>
      <c r="D5" s="199"/>
      <c r="E5" s="199"/>
      <c r="F5" s="199"/>
      <c r="G5" s="199"/>
      <c r="H5" s="199"/>
    </row>
    <row r="6" spans="1:8" ht="24.95" customHeight="1">
      <c r="A6" s="73" t="s">
        <v>3</v>
      </c>
      <c r="B6" s="39" t="s">
        <v>9</v>
      </c>
      <c r="C6" s="39" t="s">
        <v>10</v>
      </c>
      <c r="D6" s="39" t="s">
        <v>6</v>
      </c>
      <c r="E6" s="39" t="s">
        <v>5</v>
      </c>
      <c r="F6" s="38" t="s">
        <v>11</v>
      </c>
      <c r="G6" s="39" t="s">
        <v>7</v>
      </c>
      <c r="H6" s="39" t="s">
        <v>2</v>
      </c>
    </row>
    <row r="7" spans="1:8" ht="24.95" customHeight="1">
      <c r="A7" s="41">
        <v>1</v>
      </c>
      <c r="B7" s="126" t="s">
        <v>349</v>
      </c>
      <c r="C7" s="126" t="s">
        <v>350</v>
      </c>
      <c r="D7" s="127">
        <v>16</v>
      </c>
      <c r="E7" s="128" t="s">
        <v>278</v>
      </c>
      <c r="F7" s="88" t="s">
        <v>351</v>
      </c>
      <c r="G7" s="190">
        <v>0.0014085648148148147</v>
      </c>
      <c r="H7" s="41">
        <v>1</v>
      </c>
    </row>
    <row r="8" spans="1:8" ht="24.95" customHeight="1">
      <c r="A8" s="41">
        <v>2</v>
      </c>
      <c r="B8" s="137" t="s">
        <v>151</v>
      </c>
      <c r="C8" s="137" t="s">
        <v>152</v>
      </c>
      <c r="D8" s="138">
        <v>754</v>
      </c>
      <c r="E8" s="139" t="s">
        <v>153</v>
      </c>
      <c r="F8" s="87" t="s">
        <v>123</v>
      </c>
      <c r="G8" s="190">
        <v>0.0014976851851851852</v>
      </c>
      <c r="H8" s="41">
        <v>2</v>
      </c>
    </row>
    <row r="9" spans="1:8" ht="24.95" customHeight="1">
      <c r="A9" s="41">
        <v>3</v>
      </c>
      <c r="B9" s="137" t="s">
        <v>181</v>
      </c>
      <c r="C9" s="137" t="s">
        <v>235</v>
      </c>
      <c r="D9" s="138">
        <v>703</v>
      </c>
      <c r="E9" s="113">
        <v>2012</v>
      </c>
      <c r="F9" s="61" t="s">
        <v>223</v>
      </c>
      <c r="G9" s="190">
        <v>0.0016064814814814815</v>
      </c>
      <c r="H9" s="41">
        <v>3</v>
      </c>
    </row>
    <row r="10" spans="2:6" s="59" customFormat="1" ht="24.95" customHeight="1">
      <c r="B10" s="76"/>
      <c r="C10" s="76"/>
      <c r="D10" s="77"/>
      <c r="F10" s="76"/>
    </row>
  </sheetData>
  <mergeCells count="5">
    <mergeCell ref="A1:H1"/>
    <mergeCell ref="A2:H2"/>
    <mergeCell ref="A3:H3"/>
    <mergeCell ref="A4:H4"/>
    <mergeCell ref="A5:H5"/>
  </mergeCells>
  <printOptions/>
  <pageMargins left="0.49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27"/>
  <sheetViews>
    <sheetView workbookViewId="0" topLeftCell="A1">
      <selection activeCell="I21" sqref="I21"/>
    </sheetView>
  </sheetViews>
  <sheetFormatPr defaultColWidth="9.140625" defaultRowHeight="24.75" customHeight="1"/>
  <cols>
    <col min="1" max="1" width="5.8515625" style="1" customWidth="1"/>
    <col min="2" max="2" width="14.7109375" style="9" customWidth="1"/>
    <col min="3" max="3" width="13.421875" style="9" bestFit="1" customWidth="1"/>
    <col min="4" max="4" width="6.7109375" style="24" customWidth="1"/>
    <col min="5" max="5" width="8.7109375" style="25" customWidth="1"/>
    <col min="6" max="6" width="24.140625" style="5" bestFit="1" customWidth="1"/>
    <col min="7" max="7" width="11.57421875" style="1" customWidth="1"/>
    <col min="8" max="8" width="10.57421875" style="1" customWidth="1"/>
    <col min="9" max="255" width="9.00390625" style="1" customWidth="1"/>
    <col min="256" max="256" width="5.8515625" style="1" customWidth="1"/>
    <col min="257" max="257" width="16.28125" style="1" customWidth="1"/>
    <col min="258" max="258" width="12.8515625" style="1" customWidth="1"/>
    <col min="259" max="259" width="5.7109375" style="1" customWidth="1"/>
    <col min="260" max="260" width="5.57421875" style="1" customWidth="1"/>
    <col min="261" max="261" width="15.57421875" style="1" customWidth="1"/>
    <col min="262" max="264" width="12.421875" style="1" customWidth="1"/>
    <col min="265" max="511" width="9.00390625" style="1" customWidth="1"/>
    <col min="512" max="512" width="5.8515625" style="1" customWidth="1"/>
    <col min="513" max="513" width="16.28125" style="1" customWidth="1"/>
    <col min="514" max="514" width="12.8515625" style="1" customWidth="1"/>
    <col min="515" max="515" width="5.7109375" style="1" customWidth="1"/>
    <col min="516" max="516" width="5.57421875" style="1" customWidth="1"/>
    <col min="517" max="517" width="15.57421875" style="1" customWidth="1"/>
    <col min="518" max="520" width="12.421875" style="1" customWidth="1"/>
    <col min="521" max="767" width="9.00390625" style="1" customWidth="1"/>
    <col min="768" max="768" width="5.8515625" style="1" customWidth="1"/>
    <col min="769" max="769" width="16.28125" style="1" customWidth="1"/>
    <col min="770" max="770" width="12.8515625" style="1" customWidth="1"/>
    <col min="771" max="771" width="5.7109375" style="1" customWidth="1"/>
    <col min="772" max="772" width="5.57421875" style="1" customWidth="1"/>
    <col min="773" max="773" width="15.57421875" style="1" customWidth="1"/>
    <col min="774" max="776" width="12.421875" style="1" customWidth="1"/>
    <col min="777" max="1023" width="9.00390625" style="1" customWidth="1"/>
    <col min="1024" max="1024" width="5.8515625" style="1" customWidth="1"/>
    <col min="1025" max="1025" width="16.28125" style="1" customWidth="1"/>
    <col min="1026" max="1026" width="12.8515625" style="1" customWidth="1"/>
    <col min="1027" max="1027" width="5.7109375" style="1" customWidth="1"/>
    <col min="1028" max="1028" width="5.57421875" style="1" customWidth="1"/>
    <col min="1029" max="1029" width="15.57421875" style="1" customWidth="1"/>
    <col min="1030" max="1032" width="12.421875" style="1" customWidth="1"/>
    <col min="1033" max="1279" width="9.00390625" style="1" customWidth="1"/>
    <col min="1280" max="1280" width="5.8515625" style="1" customWidth="1"/>
    <col min="1281" max="1281" width="16.28125" style="1" customWidth="1"/>
    <col min="1282" max="1282" width="12.8515625" style="1" customWidth="1"/>
    <col min="1283" max="1283" width="5.7109375" style="1" customWidth="1"/>
    <col min="1284" max="1284" width="5.57421875" style="1" customWidth="1"/>
    <col min="1285" max="1285" width="15.57421875" style="1" customWidth="1"/>
    <col min="1286" max="1288" width="12.421875" style="1" customWidth="1"/>
    <col min="1289" max="1535" width="9.00390625" style="1" customWidth="1"/>
    <col min="1536" max="1536" width="5.8515625" style="1" customWidth="1"/>
    <col min="1537" max="1537" width="16.28125" style="1" customWidth="1"/>
    <col min="1538" max="1538" width="12.8515625" style="1" customWidth="1"/>
    <col min="1539" max="1539" width="5.7109375" style="1" customWidth="1"/>
    <col min="1540" max="1540" width="5.57421875" style="1" customWidth="1"/>
    <col min="1541" max="1541" width="15.57421875" style="1" customWidth="1"/>
    <col min="1542" max="1544" width="12.421875" style="1" customWidth="1"/>
    <col min="1545" max="1791" width="9.00390625" style="1" customWidth="1"/>
    <col min="1792" max="1792" width="5.8515625" style="1" customWidth="1"/>
    <col min="1793" max="1793" width="16.28125" style="1" customWidth="1"/>
    <col min="1794" max="1794" width="12.8515625" style="1" customWidth="1"/>
    <col min="1795" max="1795" width="5.7109375" style="1" customWidth="1"/>
    <col min="1796" max="1796" width="5.57421875" style="1" customWidth="1"/>
    <col min="1797" max="1797" width="15.57421875" style="1" customWidth="1"/>
    <col min="1798" max="1800" width="12.421875" style="1" customWidth="1"/>
    <col min="1801" max="2047" width="9.00390625" style="1" customWidth="1"/>
    <col min="2048" max="2048" width="5.8515625" style="1" customWidth="1"/>
    <col min="2049" max="2049" width="16.28125" style="1" customWidth="1"/>
    <col min="2050" max="2050" width="12.8515625" style="1" customWidth="1"/>
    <col min="2051" max="2051" width="5.7109375" style="1" customWidth="1"/>
    <col min="2052" max="2052" width="5.57421875" style="1" customWidth="1"/>
    <col min="2053" max="2053" width="15.57421875" style="1" customWidth="1"/>
    <col min="2054" max="2056" width="12.421875" style="1" customWidth="1"/>
    <col min="2057" max="2303" width="9.00390625" style="1" customWidth="1"/>
    <col min="2304" max="2304" width="5.8515625" style="1" customWidth="1"/>
    <col min="2305" max="2305" width="16.28125" style="1" customWidth="1"/>
    <col min="2306" max="2306" width="12.8515625" style="1" customWidth="1"/>
    <col min="2307" max="2307" width="5.7109375" style="1" customWidth="1"/>
    <col min="2308" max="2308" width="5.57421875" style="1" customWidth="1"/>
    <col min="2309" max="2309" width="15.57421875" style="1" customWidth="1"/>
    <col min="2310" max="2312" width="12.421875" style="1" customWidth="1"/>
    <col min="2313" max="2559" width="9.00390625" style="1" customWidth="1"/>
    <col min="2560" max="2560" width="5.8515625" style="1" customWidth="1"/>
    <col min="2561" max="2561" width="16.28125" style="1" customWidth="1"/>
    <col min="2562" max="2562" width="12.8515625" style="1" customWidth="1"/>
    <col min="2563" max="2563" width="5.7109375" style="1" customWidth="1"/>
    <col min="2564" max="2564" width="5.57421875" style="1" customWidth="1"/>
    <col min="2565" max="2565" width="15.57421875" style="1" customWidth="1"/>
    <col min="2566" max="2568" width="12.421875" style="1" customWidth="1"/>
    <col min="2569" max="2815" width="9.00390625" style="1" customWidth="1"/>
    <col min="2816" max="2816" width="5.8515625" style="1" customWidth="1"/>
    <col min="2817" max="2817" width="16.28125" style="1" customWidth="1"/>
    <col min="2818" max="2818" width="12.8515625" style="1" customWidth="1"/>
    <col min="2819" max="2819" width="5.7109375" style="1" customWidth="1"/>
    <col min="2820" max="2820" width="5.57421875" style="1" customWidth="1"/>
    <col min="2821" max="2821" width="15.57421875" style="1" customWidth="1"/>
    <col min="2822" max="2824" width="12.421875" style="1" customWidth="1"/>
    <col min="2825" max="3071" width="9.00390625" style="1" customWidth="1"/>
    <col min="3072" max="3072" width="5.8515625" style="1" customWidth="1"/>
    <col min="3073" max="3073" width="16.28125" style="1" customWidth="1"/>
    <col min="3074" max="3074" width="12.8515625" style="1" customWidth="1"/>
    <col min="3075" max="3075" width="5.7109375" style="1" customWidth="1"/>
    <col min="3076" max="3076" width="5.57421875" style="1" customWidth="1"/>
    <col min="3077" max="3077" width="15.57421875" style="1" customWidth="1"/>
    <col min="3078" max="3080" width="12.421875" style="1" customWidth="1"/>
    <col min="3081" max="3327" width="9.00390625" style="1" customWidth="1"/>
    <col min="3328" max="3328" width="5.8515625" style="1" customWidth="1"/>
    <col min="3329" max="3329" width="16.28125" style="1" customWidth="1"/>
    <col min="3330" max="3330" width="12.8515625" style="1" customWidth="1"/>
    <col min="3331" max="3331" width="5.7109375" style="1" customWidth="1"/>
    <col min="3332" max="3332" width="5.57421875" style="1" customWidth="1"/>
    <col min="3333" max="3333" width="15.57421875" style="1" customWidth="1"/>
    <col min="3334" max="3336" width="12.421875" style="1" customWidth="1"/>
    <col min="3337" max="3583" width="9.00390625" style="1" customWidth="1"/>
    <col min="3584" max="3584" width="5.8515625" style="1" customWidth="1"/>
    <col min="3585" max="3585" width="16.28125" style="1" customWidth="1"/>
    <col min="3586" max="3586" width="12.8515625" style="1" customWidth="1"/>
    <col min="3587" max="3587" width="5.7109375" style="1" customWidth="1"/>
    <col min="3588" max="3588" width="5.57421875" style="1" customWidth="1"/>
    <col min="3589" max="3589" width="15.57421875" style="1" customWidth="1"/>
    <col min="3590" max="3592" width="12.421875" style="1" customWidth="1"/>
    <col min="3593" max="3839" width="9.00390625" style="1" customWidth="1"/>
    <col min="3840" max="3840" width="5.8515625" style="1" customWidth="1"/>
    <col min="3841" max="3841" width="16.28125" style="1" customWidth="1"/>
    <col min="3842" max="3842" width="12.8515625" style="1" customWidth="1"/>
    <col min="3843" max="3843" width="5.7109375" style="1" customWidth="1"/>
    <col min="3844" max="3844" width="5.57421875" style="1" customWidth="1"/>
    <col min="3845" max="3845" width="15.57421875" style="1" customWidth="1"/>
    <col min="3846" max="3848" width="12.421875" style="1" customWidth="1"/>
    <col min="3849" max="4095" width="9.00390625" style="1" customWidth="1"/>
    <col min="4096" max="4096" width="5.8515625" style="1" customWidth="1"/>
    <col min="4097" max="4097" width="16.28125" style="1" customWidth="1"/>
    <col min="4098" max="4098" width="12.8515625" style="1" customWidth="1"/>
    <col min="4099" max="4099" width="5.7109375" style="1" customWidth="1"/>
    <col min="4100" max="4100" width="5.57421875" style="1" customWidth="1"/>
    <col min="4101" max="4101" width="15.57421875" style="1" customWidth="1"/>
    <col min="4102" max="4104" width="12.421875" style="1" customWidth="1"/>
    <col min="4105" max="4351" width="9.00390625" style="1" customWidth="1"/>
    <col min="4352" max="4352" width="5.8515625" style="1" customWidth="1"/>
    <col min="4353" max="4353" width="16.28125" style="1" customWidth="1"/>
    <col min="4354" max="4354" width="12.8515625" style="1" customWidth="1"/>
    <col min="4355" max="4355" width="5.7109375" style="1" customWidth="1"/>
    <col min="4356" max="4356" width="5.57421875" style="1" customWidth="1"/>
    <col min="4357" max="4357" width="15.57421875" style="1" customWidth="1"/>
    <col min="4358" max="4360" width="12.421875" style="1" customWidth="1"/>
    <col min="4361" max="4607" width="9.00390625" style="1" customWidth="1"/>
    <col min="4608" max="4608" width="5.8515625" style="1" customWidth="1"/>
    <col min="4609" max="4609" width="16.28125" style="1" customWidth="1"/>
    <col min="4610" max="4610" width="12.8515625" style="1" customWidth="1"/>
    <col min="4611" max="4611" width="5.7109375" style="1" customWidth="1"/>
    <col min="4612" max="4612" width="5.57421875" style="1" customWidth="1"/>
    <col min="4613" max="4613" width="15.57421875" style="1" customWidth="1"/>
    <col min="4614" max="4616" width="12.421875" style="1" customWidth="1"/>
    <col min="4617" max="4863" width="9.00390625" style="1" customWidth="1"/>
    <col min="4864" max="4864" width="5.8515625" style="1" customWidth="1"/>
    <col min="4865" max="4865" width="16.28125" style="1" customWidth="1"/>
    <col min="4866" max="4866" width="12.8515625" style="1" customWidth="1"/>
    <col min="4867" max="4867" width="5.7109375" style="1" customWidth="1"/>
    <col min="4868" max="4868" width="5.57421875" style="1" customWidth="1"/>
    <col min="4869" max="4869" width="15.57421875" style="1" customWidth="1"/>
    <col min="4870" max="4872" width="12.421875" style="1" customWidth="1"/>
    <col min="4873" max="5119" width="9.00390625" style="1" customWidth="1"/>
    <col min="5120" max="5120" width="5.8515625" style="1" customWidth="1"/>
    <col min="5121" max="5121" width="16.28125" style="1" customWidth="1"/>
    <col min="5122" max="5122" width="12.8515625" style="1" customWidth="1"/>
    <col min="5123" max="5123" width="5.7109375" style="1" customWidth="1"/>
    <col min="5124" max="5124" width="5.57421875" style="1" customWidth="1"/>
    <col min="5125" max="5125" width="15.57421875" style="1" customWidth="1"/>
    <col min="5126" max="5128" width="12.421875" style="1" customWidth="1"/>
    <col min="5129" max="5375" width="9.00390625" style="1" customWidth="1"/>
    <col min="5376" max="5376" width="5.8515625" style="1" customWidth="1"/>
    <col min="5377" max="5377" width="16.28125" style="1" customWidth="1"/>
    <col min="5378" max="5378" width="12.8515625" style="1" customWidth="1"/>
    <col min="5379" max="5379" width="5.7109375" style="1" customWidth="1"/>
    <col min="5380" max="5380" width="5.57421875" style="1" customWidth="1"/>
    <col min="5381" max="5381" width="15.57421875" style="1" customWidth="1"/>
    <col min="5382" max="5384" width="12.421875" style="1" customWidth="1"/>
    <col min="5385" max="5631" width="9.00390625" style="1" customWidth="1"/>
    <col min="5632" max="5632" width="5.8515625" style="1" customWidth="1"/>
    <col min="5633" max="5633" width="16.28125" style="1" customWidth="1"/>
    <col min="5634" max="5634" width="12.8515625" style="1" customWidth="1"/>
    <col min="5635" max="5635" width="5.7109375" style="1" customWidth="1"/>
    <col min="5636" max="5636" width="5.57421875" style="1" customWidth="1"/>
    <col min="5637" max="5637" width="15.57421875" style="1" customWidth="1"/>
    <col min="5638" max="5640" width="12.421875" style="1" customWidth="1"/>
    <col min="5641" max="5887" width="9.00390625" style="1" customWidth="1"/>
    <col min="5888" max="5888" width="5.8515625" style="1" customWidth="1"/>
    <col min="5889" max="5889" width="16.28125" style="1" customWidth="1"/>
    <col min="5890" max="5890" width="12.8515625" style="1" customWidth="1"/>
    <col min="5891" max="5891" width="5.7109375" style="1" customWidth="1"/>
    <col min="5892" max="5892" width="5.57421875" style="1" customWidth="1"/>
    <col min="5893" max="5893" width="15.57421875" style="1" customWidth="1"/>
    <col min="5894" max="5896" width="12.421875" style="1" customWidth="1"/>
    <col min="5897" max="6143" width="9.00390625" style="1" customWidth="1"/>
    <col min="6144" max="6144" width="5.8515625" style="1" customWidth="1"/>
    <col min="6145" max="6145" width="16.28125" style="1" customWidth="1"/>
    <col min="6146" max="6146" width="12.8515625" style="1" customWidth="1"/>
    <col min="6147" max="6147" width="5.7109375" style="1" customWidth="1"/>
    <col min="6148" max="6148" width="5.57421875" style="1" customWidth="1"/>
    <col min="6149" max="6149" width="15.57421875" style="1" customWidth="1"/>
    <col min="6150" max="6152" width="12.421875" style="1" customWidth="1"/>
    <col min="6153" max="6399" width="9.00390625" style="1" customWidth="1"/>
    <col min="6400" max="6400" width="5.8515625" style="1" customWidth="1"/>
    <col min="6401" max="6401" width="16.28125" style="1" customWidth="1"/>
    <col min="6402" max="6402" width="12.8515625" style="1" customWidth="1"/>
    <col min="6403" max="6403" width="5.7109375" style="1" customWidth="1"/>
    <col min="6404" max="6404" width="5.57421875" style="1" customWidth="1"/>
    <col min="6405" max="6405" width="15.57421875" style="1" customWidth="1"/>
    <col min="6406" max="6408" width="12.421875" style="1" customWidth="1"/>
    <col min="6409" max="6655" width="9.00390625" style="1" customWidth="1"/>
    <col min="6656" max="6656" width="5.8515625" style="1" customWidth="1"/>
    <col min="6657" max="6657" width="16.28125" style="1" customWidth="1"/>
    <col min="6658" max="6658" width="12.8515625" style="1" customWidth="1"/>
    <col min="6659" max="6659" width="5.7109375" style="1" customWidth="1"/>
    <col min="6660" max="6660" width="5.57421875" style="1" customWidth="1"/>
    <col min="6661" max="6661" width="15.57421875" style="1" customWidth="1"/>
    <col min="6662" max="6664" width="12.421875" style="1" customWidth="1"/>
    <col min="6665" max="6911" width="9.00390625" style="1" customWidth="1"/>
    <col min="6912" max="6912" width="5.8515625" style="1" customWidth="1"/>
    <col min="6913" max="6913" width="16.28125" style="1" customWidth="1"/>
    <col min="6914" max="6914" width="12.8515625" style="1" customWidth="1"/>
    <col min="6915" max="6915" width="5.7109375" style="1" customWidth="1"/>
    <col min="6916" max="6916" width="5.57421875" style="1" customWidth="1"/>
    <col min="6917" max="6917" width="15.57421875" style="1" customWidth="1"/>
    <col min="6918" max="6920" width="12.421875" style="1" customWidth="1"/>
    <col min="6921" max="7167" width="9.00390625" style="1" customWidth="1"/>
    <col min="7168" max="7168" width="5.8515625" style="1" customWidth="1"/>
    <col min="7169" max="7169" width="16.28125" style="1" customWidth="1"/>
    <col min="7170" max="7170" width="12.8515625" style="1" customWidth="1"/>
    <col min="7171" max="7171" width="5.7109375" style="1" customWidth="1"/>
    <col min="7172" max="7172" width="5.57421875" style="1" customWidth="1"/>
    <col min="7173" max="7173" width="15.57421875" style="1" customWidth="1"/>
    <col min="7174" max="7176" width="12.421875" style="1" customWidth="1"/>
    <col min="7177" max="7423" width="9.00390625" style="1" customWidth="1"/>
    <col min="7424" max="7424" width="5.8515625" style="1" customWidth="1"/>
    <col min="7425" max="7425" width="16.28125" style="1" customWidth="1"/>
    <col min="7426" max="7426" width="12.8515625" style="1" customWidth="1"/>
    <col min="7427" max="7427" width="5.7109375" style="1" customWidth="1"/>
    <col min="7428" max="7428" width="5.57421875" style="1" customWidth="1"/>
    <col min="7429" max="7429" width="15.57421875" style="1" customWidth="1"/>
    <col min="7430" max="7432" width="12.421875" style="1" customWidth="1"/>
    <col min="7433" max="7679" width="9.00390625" style="1" customWidth="1"/>
    <col min="7680" max="7680" width="5.8515625" style="1" customWidth="1"/>
    <col min="7681" max="7681" width="16.28125" style="1" customWidth="1"/>
    <col min="7682" max="7682" width="12.8515625" style="1" customWidth="1"/>
    <col min="7683" max="7683" width="5.7109375" style="1" customWidth="1"/>
    <col min="7684" max="7684" width="5.57421875" style="1" customWidth="1"/>
    <col min="7685" max="7685" width="15.57421875" style="1" customWidth="1"/>
    <col min="7686" max="7688" width="12.421875" style="1" customWidth="1"/>
    <col min="7689" max="7935" width="9.00390625" style="1" customWidth="1"/>
    <col min="7936" max="7936" width="5.8515625" style="1" customWidth="1"/>
    <col min="7937" max="7937" width="16.28125" style="1" customWidth="1"/>
    <col min="7938" max="7938" width="12.8515625" style="1" customWidth="1"/>
    <col min="7939" max="7939" width="5.7109375" style="1" customWidth="1"/>
    <col min="7940" max="7940" width="5.57421875" style="1" customWidth="1"/>
    <col min="7941" max="7941" width="15.57421875" style="1" customWidth="1"/>
    <col min="7942" max="7944" width="12.421875" style="1" customWidth="1"/>
    <col min="7945" max="8191" width="9.00390625" style="1" customWidth="1"/>
    <col min="8192" max="8192" width="5.8515625" style="1" customWidth="1"/>
    <col min="8193" max="8193" width="16.28125" style="1" customWidth="1"/>
    <col min="8194" max="8194" width="12.8515625" style="1" customWidth="1"/>
    <col min="8195" max="8195" width="5.7109375" style="1" customWidth="1"/>
    <col min="8196" max="8196" width="5.57421875" style="1" customWidth="1"/>
    <col min="8197" max="8197" width="15.57421875" style="1" customWidth="1"/>
    <col min="8198" max="8200" width="12.421875" style="1" customWidth="1"/>
    <col min="8201" max="8447" width="9.00390625" style="1" customWidth="1"/>
    <col min="8448" max="8448" width="5.8515625" style="1" customWidth="1"/>
    <col min="8449" max="8449" width="16.28125" style="1" customWidth="1"/>
    <col min="8450" max="8450" width="12.8515625" style="1" customWidth="1"/>
    <col min="8451" max="8451" width="5.7109375" style="1" customWidth="1"/>
    <col min="8452" max="8452" width="5.57421875" style="1" customWidth="1"/>
    <col min="8453" max="8453" width="15.57421875" style="1" customWidth="1"/>
    <col min="8454" max="8456" width="12.421875" style="1" customWidth="1"/>
    <col min="8457" max="8703" width="9.00390625" style="1" customWidth="1"/>
    <col min="8704" max="8704" width="5.8515625" style="1" customWidth="1"/>
    <col min="8705" max="8705" width="16.28125" style="1" customWidth="1"/>
    <col min="8706" max="8706" width="12.8515625" style="1" customWidth="1"/>
    <col min="8707" max="8707" width="5.7109375" style="1" customWidth="1"/>
    <col min="8708" max="8708" width="5.57421875" style="1" customWidth="1"/>
    <col min="8709" max="8709" width="15.57421875" style="1" customWidth="1"/>
    <col min="8710" max="8712" width="12.421875" style="1" customWidth="1"/>
    <col min="8713" max="8959" width="9.00390625" style="1" customWidth="1"/>
    <col min="8960" max="8960" width="5.8515625" style="1" customWidth="1"/>
    <col min="8961" max="8961" width="16.28125" style="1" customWidth="1"/>
    <col min="8962" max="8962" width="12.8515625" style="1" customWidth="1"/>
    <col min="8963" max="8963" width="5.7109375" style="1" customWidth="1"/>
    <col min="8964" max="8964" width="5.57421875" style="1" customWidth="1"/>
    <col min="8965" max="8965" width="15.57421875" style="1" customWidth="1"/>
    <col min="8966" max="8968" width="12.421875" style="1" customWidth="1"/>
    <col min="8969" max="9215" width="9.00390625" style="1" customWidth="1"/>
    <col min="9216" max="9216" width="5.8515625" style="1" customWidth="1"/>
    <col min="9217" max="9217" width="16.28125" style="1" customWidth="1"/>
    <col min="9218" max="9218" width="12.8515625" style="1" customWidth="1"/>
    <col min="9219" max="9219" width="5.7109375" style="1" customWidth="1"/>
    <col min="9220" max="9220" width="5.57421875" style="1" customWidth="1"/>
    <col min="9221" max="9221" width="15.57421875" style="1" customWidth="1"/>
    <col min="9222" max="9224" width="12.421875" style="1" customWidth="1"/>
    <col min="9225" max="9471" width="9.00390625" style="1" customWidth="1"/>
    <col min="9472" max="9472" width="5.8515625" style="1" customWidth="1"/>
    <col min="9473" max="9473" width="16.28125" style="1" customWidth="1"/>
    <col min="9474" max="9474" width="12.8515625" style="1" customWidth="1"/>
    <col min="9475" max="9475" width="5.7109375" style="1" customWidth="1"/>
    <col min="9476" max="9476" width="5.57421875" style="1" customWidth="1"/>
    <col min="9477" max="9477" width="15.57421875" style="1" customWidth="1"/>
    <col min="9478" max="9480" width="12.421875" style="1" customWidth="1"/>
    <col min="9481" max="9727" width="9.00390625" style="1" customWidth="1"/>
    <col min="9728" max="9728" width="5.8515625" style="1" customWidth="1"/>
    <col min="9729" max="9729" width="16.28125" style="1" customWidth="1"/>
    <col min="9730" max="9730" width="12.8515625" style="1" customWidth="1"/>
    <col min="9731" max="9731" width="5.7109375" style="1" customWidth="1"/>
    <col min="9732" max="9732" width="5.57421875" style="1" customWidth="1"/>
    <col min="9733" max="9733" width="15.57421875" style="1" customWidth="1"/>
    <col min="9734" max="9736" width="12.421875" style="1" customWidth="1"/>
    <col min="9737" max="9983" width="9.00390625" style="1" customWidth="1"/>
    <col min="9984" max="9984" width="5.8515625" style="1" customWidth="1"/>
    <col min="9985" max="9985" width="16.28125" style="1" customWidth="1"/>
    <col min="9986" max="9986" width="12.8515625" style="1" customWidth="1"/>
    <col min="9987" max="9987" width="5.7109375" style="1" customWidth="1"/>
    <col min="9988" max="9988" width="5.57421875" style="1" customWidth="1"/>
    <col min="9989" max="9989" width="15.57421875" style="1" customWidth="1"/>
    <col min="9990" max="9992" width="12.421875" style="1" customWidth="1"/>
    <col min="9993" max="10239" width="9.00390625" style="1" customWidth="1"/>
    <col min="10240" max="10240" width="5.8515625" style="1" customWidth="1"/>
    <col min="10241" max="10241" width="16.28125" style="1" customWidth="1"/>
    <col min="10242" max="10242" width="12.8515625" style="1" customWidth="1"/>
    <col min="10243" max="10243" width="5.7109375" style="1" customWidth="1"/>
    <col min="10244" max="10244" width="5.57421875" style="1" customWidth="1"/>
    <col min="10245" max="10245" width="15.57421875" style="1" customWidth="1"/>
    <col min="10246" max="10248" width="12.421875" style="1" customWidth="1"/>
    <col min="10249" max="10495" width="9.00390625" style="1" customWidth="1"/>
    <col min="10496" max="10496" width="5.8515625" style="1" customWidth="1"/>
    <col min="10497" max="10497" width="16.28125" style="1" customWidth="1"/>
    <col min="10498" max="10498" width="12.8515625" style="1" customWidth="1"/>
    <col min="10499" max="10499" width="5.7109375" style="1" customWidth="1"/>
    <col min="10500" max="10500" width="5.57421875" style="1" customWidth="1"/>
    <col min="10501" max="10501" width="15.57421875" style="1" customWidth="1"/>
    <col min="10502" max="10504" width="12.421875" style="1" customWidth="1"/>
    <col min="10505" max="10751" width="9.00390625" style="1" customWidth="1"/>
    <col min="10752" max="10752" width="5.8515625" style="1" customWidth="1"/>
    <col min="10753" max="10753" width="16.28125" style="1" customWidth="1"/>
    <col min="10754" max="10754" width="12.8515625" style="1" customWidth="1"/>
    <col min="10755" max="10755" width="5.7109375" style="1" customWidth="1"/>
    <col min="10756" max="10756" width="5.57421875" style="1" customWidth="1"/>
    <col min="10757" max="10757" width="15.57421875" style="1" customWidth="1"/>
    <col min="10758" max="10760" width="12.421875" style="1" customWidth="1"/>
    <col min="10761" max="11007" width="9.00390625" style="1" customWidth="1"/>
    <col min="11008" max="11008" width="5.8515625" style="1" customWidth="1"/>
    <col min="11009" max="11009" width="16.28125" style="1" customWidth="1"/>
    <col min="11010" max="11010" width="12.8515625" style="1" customWidth="1"/>
    <col min="11011" max="11011" width="5.7109375" style="1" customWidth="1"/>
    <col min="11012" max="11012" width="5.57421875" style="1" customWidth="1"/>
    <col min="11013" max="11013" width="15.57421875" style="1" customWidth="1"/>
    <col min="11014" max="11016" width="12.421875" style="1" customWidth="1"/>
    <col min="11017" max="11263" width="9.00390625" style="1" customWidth="1"/>
    <col min="11264" max="11264" width="5.8515625" style="1" customWidth="1"/>
    <col min="11265" max="11265" width="16.28125" style="1" customWidth="1"/>
    <col min="11266" max="11266" width="12.8515625" style="1" customWidth="1"/>
    <col min="11267" max="11267" width="5.7109375" style="1" customWidth="1"/>
    <col min="11268" max="11268" width="5.57421875" style="1" customWidth="1"/>
    <col min="11269" max="11269" width="15.57421875" style="1" customWidth="1"/>
    <col min="11270" max="11272" width="12.421875" style="1" customWidth="1"/>
    <col min="11273" max="11519" width="9.00390625" style="1" customWidth="1"/>
    <col min="11520" max="11520" width="5.8515625" style="1" customWidth="1"/>
    <col min="11521" max="11521" width="16.28125" style="1" customWidth="1"/>
    <col min="11522" max="11522" width="12.8515625" style="1" customWidth="1"/>
    <col min="11523" max="11523" width="5.7109375" style="1" customWidth="1"/>
    <col min="11524" max="11524" width="5.57421875" style="1" customWidth="1"/>
    <col min="11525" max="11525" width="15.57421875" style="1" customWidth="1"/>
    <col min="11526" max="11528" width="12.421875" style="1" customWidth="1"/>
    <col min="11529" max="11775" width="9.00390625" style="1" customWidth="1"/>
    <col min="11776" max="11776" width="5.8515625" style="1" customWidth="1"/>
    <col min="11777" max="11777" width="16.28125" style="1" customWidth="1"/>
    <col min="11778" max="11778" width="12.8515625" style="1" customWidth="1"/>
    <col min="11779" max="11779" width="5.7109375" style="1" customWidth="1"/>
    <col min="11780" max="11780" width="5.57421875" style="1" customWidth="1"/>
    <col min="11781" max="11781" width="15.57421875" style="1" customWidth="1"/>
    <col min="11782" max="11784" width="12.421875" style="1" customWidth="1"/>
    <col min="11785" max="12031" width="9.00390625" style="1" customWidth="1"/>
    <col min="12032" max="12032" width="5.8515625" style="1" customWidth="1"/>
    <col min="12033" max="12033" width="16.28125" style="1" customWidth="1"/>
    <col min="12034" max="12034" width="12.8515625" style="1" customWidth="1"/>
    <col min="12035" max="12035" width="5.7109375" style="1" customWidth="1"/>
    <col min="12036" max="12036" width="5.57421875" style="1" customWidth="1"/>
    <col min="12037" max="12037" width="15.57421875" style="1" customWidth="1"/>
    <col min="12038" max="12040" width="12.421875" style="1" customWidth="1"/>
    <col min="12041" max="12287" width="9.00390625" style="1" customWidth="1"/>
    <col min="12288" max="12288" width="5.8515625" style="1" customWidth="1"/>
    <col min="12289" max="12289" width="16.28125" style="1" customWidth="1"/>
    <col min="12290" max="12290" width="12.8515625" style="1" customWidth="1"/>
    <col min="12291" max="12291" width="5.7109375" style="1" customWidth="1"/>
    <col min="12292" max="12292" width="5.57421875" style="1" customWidth="1"/>
    <col min="12293" max="12293" width="15.57421875" style="1" customWidth="1"/>
    <col min="12294" max="12296" width="12.421875" style="1" customWidth="1"/>
    <col min="12297" max="12543" width="9.00390625" style="1" customWidth="1"/>
    <col min="12544" max="12544" width="5.8515625" style="1" customWidth="1"/>
    <col min="12545" max="12545" width="16.28125" style="1" customWidth="1"/>
    <col min="12546" max="12546" width="12.8515625" style="1" customWidth="1"/>
    <col min="12547" max="12547" width="5.7109375" style="1" customWidth="1"/>
    <col min="12548" max="12548" width="5.57421875" style="1" customWidth="1"/>
    <col min="12549" max="12549" width="15.57421875" style="1" customWidth="1"/>
    <col min="12550" max="12552" width="12.421875" style="1" customWidth="1"/>
    <col min="12553" max="12799" width="9.00390625" style="1" customWidth="1"/>
    <col min="12800" max="12800" width="5.8515625" style="1" customWidth="1"/>
    <col min="12801" max="12801" width="16.28125" style="1" customWidth="1"/>
    <col min="12802" max="12802" width="12.8515625" style="1" customWidth="1"/>
    <col min="12803" max="12803" width="5.7109375" style="1" customWidth="1"/>
    <col min="12804" max="12804" width="5.57421875" style="1" customWidth="1"/>
    <col min="12805" max="12805" width="15.57421875" style="1" customWidth="1"/>
    <col min="12806" max="12808" width="12.421875" style="1" customWidth="1"/>
    <col min="12809" max="13055" width="9.00390625" style="1" customWidth="1"/>
    <col min="13056" max="13056" width="5.8515625" style="1" customWidth="1"/>
    <col min="13057" max="13057" width="16.28125" style="1" customWidth="1"/>
    <col min="13058" max="13058" width="12.8515625" style="1" customWidth="1"/>
    <col min="13059" max="13059" width="5.7109375" style="1" customWidth="1"/>
    <col min="13060" max="13060" width="5.57421875" style="1" customWidth="1"/>
    <col min="13061" max="13061" width="15.57421875" style="1" customWidth="1"/>
    <col min="13062" max="13064" width="12.421875" style="1" customWidth="1"/>
    <col min="13065" max="13311" width="9.00390625" style="1" customWidth="1"/>
    <col min="13312" max="13312" width="5.8515625" style="1" customWidth="1"/>
    <col min="13313" max="13313" width="16.28125" style="1" customWidth="1"/>
    <col min="13314" max="13314" width="12.8515625" style="1" customWidth="1"/>
    <col min="13315" max="13315" width="5.7109375" style="1" customWidth="1"/>
    <col min="13316" max="13316" width="5.57421875" style="1" customWidth="1"/>
    <col min="13317" max="13317" width="15.57421875" style="1" customWidth="1"/>
    <col min="13318" max="13320" width="12.421875" style="1" customWidth="1"/>
    <col min="13321" max="13567" width="9.00390625" style="1" customWidth="1"/>
    <col min="13568" max="13568" width="5.8515625" style="1" customWidth="1"/>
    <col min="13569" max="13569" width="16.28125" style="1" customWidth="1"/>
    <col min="13570" max="13570" width="12.8515625" style="1" customWidth="1"/>
    <col min="13571" max="13571" width="5.7109375" style="1" customWidth="1"/>
    <col min="13572" max="13572" width="5.57421875" style="1" customWidth="1"/>
    <col min="13573" max="13573" width="15.57421875" style="1" customWidth="1"/>
    <col min="13574" max="13576" width="12.421875" style="1" customWidth="1"/>
    <col min="13577" max="13823" width="9.00390625" style="1" customWidth="1"/>
    <col min="13824" max="13824" width="5.8515625" style="1" customWidth="1"/>
    <col min="13825" max="13825" width="16.28125" style="1" customWidth="1"/>
    <col min="13826" max="13826" width="12.8515625" style="1" customWidth="1"/>
    <col min="13827" max="13827" width="5.7109375" style="1" customWidth="1"/>
    <col min="13828" max="13828" width="5.57421875" style="1" customWidth="1"/>
    <col min="13829" max="13829" width="15.57421875" style="1" customWidth="1"/>
    <col min="13830" max="13832" width="12.421875" style="1" customWidth="1"/>
    <col min="13833" max="14079" width="9.00390625" style="1" customWidth="1"/>
    <col min="14080" max="14080" width="5.8515625" style="1" customWidth="1"/>
    <col min="14081" max="14081" width="16.28125" style="1" customWidth="1"/>
    <col min="14082" max="14082" width="12.8515625" style="1" customWidth="1"/>
    <col min="14083" max="14083" width="5.7109375" style="1" customWidth="1"/>
    <col min="14084" max="14084" width="5.57421875" style="1" customWidth="1"/>
    <col min="14085" max="14085" width="15.57421875" style="1" customWidth="1"/>
    <col min="14086" max="14088" width="12.421875" style="1" customWidth="1"/>
    <col min="14089" max="14335" width="9.00390625" style="1" customWidth="1"/>
    <col min="14336" max="14336" width="5.8515625" style="1" customWidth="1"/>
    <col min="14337" max="14337" width="16.28125" style="1" customWidth="1"/>
    <col min="14338" max="14338" width="12.8515625" style="1" customWidth="1"/>
    <col min="14339" max="14339" width="5.7109375" style="1" customWidth="1"/>
    <col min="14340" max="14340" width="5.57421875" style="1" customWidth="1"/>
    <col min="14341" max="14341" width="15.57421875" style="1" customWidth="1"/>
    <col min="14342" max="14344" width="12.421875" style="1" customWidth="1"/>
    <col min="14345" max="14591" width="9.00390625" style="1" customWidth="1"/>
    <col min="14592" max="14592" width="5.8515625" style="1" customWidth="1"/>
    <col min="14593" max="14593" width="16.28125" style="1" customWidth="1"/>
    <col min="14594" max="14594" width="12.8515625" style="1" customWidth="1"/>
    <col min="14595" max="14595" width="5.7109375" style="1" customWidth="1"/>
    <col min="14596" max="14596" width="5.57421875" style="1" customWidth="1"/>
    <col min="14597" max="14597" width="15.57421875" style="1" customWidth="1"/>
    <col min="14598" max="14600" width="12.421875" style="1" customWidth="1"/>
    <col min="14601" max="14847" width="9.00390625" style="1" customWidth="1"/>
    <col min="14848" max="14848" width="5.8515625" style="1" customWidth="1"/>
    <col min="14849" max="14849" width="16.28125" style="1" customWidth="1"/>
    <col min="14850" max="14850" width="12.8515625" style="1" customWidth="1"/>
    <col min="14851" max="14851" width="5.7109375" style="1" customWidth="1"/>
    <col min="14852" max="14852" width="5.57421875" style="1" customWidth="1"/>
    <col min="14853" max="14853" width="15.57421875" style="1" customWidth="1"/>
    <col min="14854" max="14856" width="12.421875" style="1" customWidth="1"/>
    <col min="14857" max="15103" width="9.00390625" style="1" customWidth="1"/>
    <col min="15104" max="15104" width="5.8515625" style="1" customWidth="1"/>
    <col min="15105" max="15105" width="16.28125" style="1" customWidth="1"/>
    <col min="15106" max="15106" width="12.8515625" style="1" customWidth="1"/>
    <col min="15107" max="15107" width="5.7109375" style="1" customWidth="1"/>
    <col min="15108" max="15108" width="5.57421875" style="1" customWidth="1"/>
    <col min="15109" max="15109" width="15.57421875" style="1" customWidth="1"/>
    <col min="15110" max="15112" width="12.421875" style="1" customWidth="1"/>
    <col min="15113" max="15359" width="9.00390625" style="1" customWidth="1"/>
    <col min="15360" max="15360" width="5.8515625" style="1" customWidth="1"/>
    <col min="15361" max="15361" width="16.28125" style="1" customWidth="1"/>
    <col min="15362" max="15362" width="12.8515625" style="1" customWidth="1"/>
    <col min="15363" max="15363" width="5.7109375" style="1" customWidth="1"/>
    <col min="15364" max="15364" width="5.57421875" style="1" customWidth="1"/>
    <col min="15365" max="15365" width="15.57421875" style="1" customWidth="1"/>
    <col min="15366" max="15368" width="12.421875" style="1" customWidth="1"/>
    <col min="15369" max="15615" width="9.00390625" style="1" customWidth="1"/>
    <col min="15616" max="15616" width="5.8515625" style="1" customWidth="1"/>
    <col min="15617" max="15617" width="16.28125" style="1" customWidth="1"/>
    <col min="15618" max="15618" width="12.8515625" style="1" customWidth="1"/>
    <col min="15619" max="15619" width="5.7109375" style="1" customWidth="1"/>
    <col min="15620" max="15620" width="5.57421875" style="1" customWidth="1"/>
    <col min="15621" max="15621" width="15.57421875" style="1" customWidth="1"/>
    <col min="15622" max="15624" width="12.421875" style="1" customWidth="1"/>
    <col min="15625" max="15871" width="9.00390625" style="1" customWidth="1"/>
    <col min="15872" max="15872" width="5.8515625" style="1" customWidth="1"/>
    <col min="15873" max="15873" width="16.28125" style="1" customWidth="1"/>
    <col min="15874" max="15874" width="12.8515625" style="1" customWidth="1"/>
    <col min="15875" max="15875" width="5.7109375" style="1" customWidth="1"/>
    <col min="15876" max="15876" width="5.57421875" style="1" customWidth="1"/>
    <col min="15877" max="15877" width="15.57421875" style="1" customWidth="1"/>
    <col min="15878" max="15880" width="12.421875" style="1" customWidth="1"/>
    <col min="15881" max="16127" width="9.00390625" style="1" customWidth="1"/>
    <col min="16128" max="16128" width="5.8515625" style="1" customWidth="1"/>
    <col min="16129" max="16129" width="16.28125" style="1" customWidth="1"/>
    <col min="16130" max="16130" width="12.8515625" style="1" customWidth="1"/>
    <col min="16131" max="16131" width="5.7109375" style="1" customWidth="1"/>
    <col min="16132" max="16132" width="5.57421875" style="1" customWidth="1"/>
    <col min="16133" max="16133" width="15.57421875" style="1" customWidth="1"/>
    <col min="16134" max="16136" width="12.421875" style="1" customWidth="1"/>
    <col min="16137" max="16384" width="9.00390625" style="1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9" ht="20.25">
      <c r="A4" s="198" t="str">
        <f>Mm60!A4</f>
        <v>2015.g.dz. Meitenes</v>
      </c>
      <c r="B4" s="198"/>
      <c r="C4" s="198"/>
      <c r="D4" s="198"/>
      <c r="E4" s="198"/>
      <c r="F4" s="198"/>
      <c r="G4" s="198"/>
      <c r="H4" s="198"/>
      <c r="I4" s="10"/>
    </row>
    <row r="5" spans="1:8" ht="22.5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8" ht="24.95" customHeight="1">
      <c r="A6" s="39" t="s">
        <v>8</v>
      </c>
      <c r="B6" s="39" t="s">
        <v>9</v>
      </c>
      <c r="C6" s="39" t="s">
        <v>10</v>
      </c>
      <c r="D6" s="39" t="s">
        <v>13</v>
      </c>
      <c r="E6" s="39" t="s">
        <v>5</v>
      </c>
      <c r="F6" s="39" t="s">
        <v>11</v>
      </c>
      <c r="G6" s="39" t="s">
        <v>4</v>
      </c>
      <c r="H6" s="39" t="s">
        <v>2</v>
      </c>
    </row>
    <row r="7" spans="1:8" ht="24.95" customHeight="1">
      <c r="A7" s="41">
        <v>1</v>
      </c>
      <c r="B7" s="132" t="s">
        <v>246</v>
      </c>
      <c r="C7" s="132" t="s">
        <v>247</v>
      </c>
      <c r="D7" s="133">
        <v>612</v>
      </c>
      <c r="E7" s="134" t="s">
        <v>242</v>
      </c>
      <c r="F7" s="47" t="s">
        <v>245</v>
      </c>
      <c r="G7" s="161">
        <v>39.42</v>
      </c>
      <c r="H7" s="41">
        <v>1</v>
      </c>
    </row>
    <row r="8" spans="1:8" ht="24.95" customHeight="1">
      <c r="A8" s="41">
        <v>2</v>
      </c>
      <c r="B8" s="132" t="s">
        <v>159</v>
      </c>
      <c r="C8" s="132" t="s">
        <v>397</v>
      </c>
      <c r="D8" s="133">
        <v>69</v>
      </c>
      <c r="E8" s="134" t="s">
        <v>242</v>
      </c>
      <c r="F8" s="47" t="s">
        <v>343</v>
      </c>
      <c r="G8" s="161">
        <v>40.73</v>
      </c>
      <c r="H8" s="41">
        <v>2</v>
      </c>
    </row>
    <row r="9" spans="1:8" ht="24.95" customHeight="1">
      <c r="A9" s="41">
        <v>3</v>
      </c>
      <c r="B9" s="137" t="s">
        <v>393</v>
      </c>
      <c r="C9" s="137" t="s">
        <v>394</v>
      </c>
      <c r="D9" s="138">
        <v>67</v>
      </c>
      <c r="E9" s="139" t="s">
        <v>242</v>
      </c>
      <c r="F9" s="65" t="s">
        <v>343</v>
      </c>
      <c r="G9" s="161">
        <v>41.96</v>
      </c>
      <c r="H9" s="41">
        <v>3</v>
      </c>
    </row>
    <row r="10" spans="1:8" ht="24.95" customHeight="1">
      <c r="A10" s="41">
        <v>4</v>
      </c>
      <c r="B10" s="137" t="s">
        <v>299</v>
      </c>
      <c r="C10" s="137" t="s">
        <v>300</v>
      </c>
      <c r="D10" s="138">
        <v>449</v>
      </c>
      <c r="E10" s="136">
        <v>2015</v>
      </c>
      <c r="F10" s="64" t="s">
        <v>298</v>
      </c>
      <c r="G10" s="161">
        <v>42.14</v>
      </c>
      <c r="H10" s="41">
        <v>4</v>
      </c>
    </row>
    <row r="11" spans="1:8" ht="24.95" customHeight="1">
      <c r="A11" s="41">
        <v>5</v>
      </c>
      <c r="B11" s="137" t="s">
        <v>395</v>
      </c>
      <c r="C11" s="137" t="s">
        <v>396</v>
      </c>
      <c r="D11" s="138">
        <v>68</v>
      </c>
      <c r="E11" s="139" t="s">
        <v>242</v>
      </c>
      <c r="F11" s="64" t="s">
        <v>343</v>
      </c>
      <c r="G11" s="161">
        <v>43.32</v>
      </c>
      <c r="H11" s="41">
        <v>5</v>
      </c>
    </row>
    <row r="12" spans="1:8" ht="24.95" customHeight="1">
      <c r="A12" s="41">
        <v>6</v>
      </c>
      <c r="B12" s="137" t="s">
        <v>59</v>
      </c>
      <c r="C12" s="137" t="s">
        <v>162</v>
      </c>
      <c r="D12" s="138">
        <v>734</v>
      </c>
      <c r="E12" s="139" t="s">
        <v>163</v>
      </c>
      <c r="F12" s="64" t="s">
        <v>164</v>
      </c>
      <c r="G12" s="161">
        <v>43.42</v>
      </c>
      <c r="H12" s="41">
        <v>6</v>
      </c>
    </row>
    <row r="13" spans="1:8" ht="24.95" customHeight="1">
      <c r="A13" s="41">
        <v>7</v>
      </c>
      <c r="B13" s="137" t="s">
        <v>301</v>
      </c>
      <c r="C13" s="137" t="s">
        <v>302</v>
      </c>
      <c r="D13" s="138">
        <v>427</v>
      </c>
      <c r="E13" s="136">
        <v>2015</v>
      </c>
      <c r="F13" s="64" t="s">
        <v>298</v>
      </c>
      <c r="G13" s="161">
        <v>43.5</v>
      </c>
      <c r="H13" s="41">
        <v>7</v>
      </c>
    </row>
    <row r="14" spans="1:8" ht="24.95" customHeight="1">
      <c r="A14" s="41">
        <v>8</v>
      </c>
      <c r="B14" s="137" t="s">
        <v>296</v>
      </c>
      <c r="C14" s="137" t="s">
        <v>297</v>
      </c>
      <c r="D14" s="138">
        <v>466</v>
      </c>
      <c r="E14" s="136">
        <v>2015</v>
      </c>
      <c r="F14" s="64" t="s">
        <v>298</v>
      </c>
      <c r="G14" s="161">
        <v>43.67</v>
      </c>
      <c r="H14" s="41">
        <v>8</v>
      </c>
    </row>
    <row r="15" spans="1:8" ht="24.95" customHeight="1">
      <c r="A15" s="41">
        <v>9</v>
      </c>
      <c r="B15" s="137" t="s">
        <v>391</v>
      </c>
      <c r="C15" s="137" t="s">
        <v>243</v>
      </c>
      <c r="D15" s="138">
        <v>64</v>
      </c>
      <c r="E15" s="139" t="s">
        <v>242</v>
      </c>
      <c r="F15" s="64" t="s">
        <v>343</v>
      </c>
      <c r="G15" s="161">
        <v>45.23</v>
      </c>
      <c r="H15" s="41">
        <v>9</v>
      </c>
    </row>
    <row r="16" spans="1:8" ht="24.95" customHeight="1">
      <c r="A16" s="41">
        <v>10</v>
      </c>
      <c r="B16" s="137" t="s">
        <v>392</v>
      </c>
      <c r="C16" s="137" t="s">
        <v>32</v>
      </c>
      <c r="D16" s="138">
        <v>66</v>
      </c>
      <c r="E16" s="139" t="s">
        <v>242</v>
      </c>
      <c r="F16" s="64" t="s">
        <v>343</v>
      </c>
      <c r="G16" s="161">
        <v>48.14</v>
      </c>
      <c r="H16" s="41">
        <v>10</v>
      </c>
    </row>
    <row r="17" spans="1:8" ht="24.95" customHeight="1">
      <c r="A17" s="41">
        <v>11</v>
      </c>
      <c r="B17" s="137" t="s">
        <v>159</v>
      </c>
      <c r="C17" s="137" t="s">
        <v>160</v>
      </c>
      <c r="D17" s="138">
        <v>713</v>
      </c>
      <c r="E17" s="139" t="s">
        <v>161</v>
      </c>
      <c r="F17" s="64" t="s">
        <v>164</v>
      </c>
      <c r="G17" s="161">
        <v>48.8</v>
      </c>
      <c r="H17" s="41">
        <v>11</v>
      </c>
    </row>
    <row r="18" spans="1:8" ht="24.95" customHeight="1">
      <c r="A18" s="48"/>
      <c r="B18" s="91"/>
      <c r="C18" s="91"/>
      <c r="D18" s="92"/>
      <c r="E18" s="90"/>
      <c r="F18" s="93"/>
      <c r="G18" s="54"/>
      <c r="H18" s="54"/>
    </row>
    <row r="19" spans="1:8" ht="24.95" customHeight="1">
      <c r="A19" s="48"/>
      <c r="B19" s="26"/>
      <c r="C19" s="26"/>
      <c r="D19" s="7"/>
      <c r="E19" s="48"/>
      <c r="F19" s="15"/>
      <c r="G19" s="54"/>
      <c r="H19" s="54"/>
    </row>
    <row r="20" spans="1:8" ht="24.95" customHeight="1">
      <c r="A20" s="48"/>
      <c r="B20" s="26"/>
      <c r="C20" s="26"/>
      <c r="D20" s="7"/>
      <c r="E20" s="48"/>
      <c r="F20" s="15"/>
      <c r="G20" s="54"/>
      <c r="H20" s="54"/>
    </row>
    <row r="21" spans="1:8" ht="24.95" customHeight="1">
      <c r="A21" s="48"/>
      <c r="B21" s="26"/>
      <c r="C21" s="26"/>
      <c r="D21" s="7"/>
      <c r="E21" s="48"/>
      <c r="F21" s="15"/>
      <c r="G21" s="54"/>
      <c r="H21" s="54"/>
    </row>
    <row r="22" spans="1:8" ht="24.95" customHeight="1">
      <c r="A22" s="48"/>
      <c r="B22" s="26"/>
      <c r="C22" s="26"/>
      <c r="D22" s="7"/>
      <c r="E22" s="48"/>
      <c r="F22" s="15"/>
      <c r="G22" s="54"/>
      <c r="H22" s="54"/>
    </row>
    <row r="23" spans="1:8" ht="24.95" customHeight="1">
      <c r="A23" s="48"/>
      <c r="B23" s="26"/>
      <c r="C23" s="26"/>
      <c r="D23" s="7"/>
      <c r="E23" s="48"/>
      <c r="F23" s="15"/>
      <c r="G23" s="54"/>
      <c r="H23" s="54"/>
    </row>
    <row r="24" spans="1:8" ht="24.95" customHeight="1">
      <c r="A24" s="48"/>
      <c r="B24" s="26"/>
      <c r="C24" s="26"/>
      <c r="D24" s="7"/>
      <c r="E24" s="48"/>
      <c r="F24" s="15"/>
      <c r="G24" s="54"/>
      <c r="H24" s="54"/>
    </row>
    <row r="25" spans="1:8" ht="24.95" customHeight="1">
      <c r="A25" s="48"/>
      <c r="B25" s="26"/>
      <c r="C25" s="26"/>
      <c r="D25" s="7"/>
      <c r="E25" s="48"/>
      <c r="F25" s="15"/>
      <c r="G25" s="54"/>
      <c r="H25" s="54"/>
    </row>
    <row r="26" spans="1:8" ht="24.95" customHeight="1">
      <c r="A26" s="48"/>
      <c r="B26" s="26"/>
      <c r="C26" s="26"/>
      <c r="D26" s="7"/>
      <c r="E26" s="48"/>
      <c r="F26" s="15"/>
      <c r="G26" s="54"/>
      <c r="H26" s="54"/>
    </row>
    <row r="27" spans="1:8" ht="24.95" customHeight="1">
      <c r="A27" s="48"/>
      <c r="B27" s="26"/>
      <c r="C27" s="26"/>
      <c r="D27" s="7"/>
      <c r="E27" s="48"/>
      <c r="F27" s="15"/>
      <c r="G27" s="54"/>
      <c r="H27" s="54"/>
    </row>
  </sheetData>
  <mergeCells count="5">
    <mergeCell ref="A2:H2"/>
    <mergeCell ref="A3:H3"/>
    <mergeCell ref="A4:H4"/>
    <mergeCell ref="A5:H5"/>
    <mergeCell ref="A1:H1"/>
  </mergeCells>
  <printOptions/>
  <pageMargins left="0.5" right="0.2" top="0.42" bottom="0.27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</sheetPr>
  <dimension ref="A1:K15"/>
  <sheetViews>
    <sheetView workbookViewId="0" topLeftCell="A2">
      <selection activeCell="E18" sqref="E18"/>
    </sheetView>
  </sheetViews>
  <sheetFormatPr defaultColWidth="9.140625" defaultRowHeight="24.75" customHeight="1"/>
  <cols>
    <col min="1" max="1" width="7.7109375" style="67" bestFit="1" customWidth="1"/>
    <col min="2" max="3" width="16.7109375" style="78" customWidth="1"/>
    <col min="4" max="4" width="7.7109375" style="56" customWidth="1"/>
    <col min="5" max="5" width="8.7109375" style="25" customWidth="1"/>
    <col min="6" max="6" width="24.00390625" style="79" customWidth="1"/>
    <col min="7" max="9" width="10.7109375" style="57" customWidth="1"/>
    <col min="10" max="10" width="12.7109375" style="67" customWidth="1"/>
    <col min="11" max="11" width="10.7109375" style="67" customWidth="1"/>
    <col min="12" max="12" width="9.7109375" style="67" customWidth="1"/>
    <col min="13" max="253" width="9.140625" style="67" customWidth="1"/>
    <col min="254" max="254" width="5.28125" style="67" customWidth="1"/>
    <col min="255" max="255" width="15.8515625" style="67" bestFit="1" customWidth="1"/>
    <col min="256" max="256" width="12.7109375" style="67" customWidth="1"/>
    <col min="257" max="257" width="4.421875" style="67" bestFit="1" customWidth="1"/>
    <col min="258" max="258" width="5.00390625" style="67" bestFit="1" customWidth="1"/>
    <col min="259" max="259" width="15.28125" style="67" bestFit="1" customWidth="1"/>
    <col min="260" max="267" width="10.140625" style="67" customWidth="1"/>
    <col min="268" max="268" width="9.7109375" style="67" customWidth="1"/>
    <col min="269" max="509" width="9.140625" style="67" customWidth="1"/>
    <col min="510" max="510" width="5.28125" style="67" customWidth="1"/>
    <col min="511" max="511" width="15.8515625" style="67" bestFit="1" customWidth="1"/>
    <col min="512" max="512" width="12.7109375" style="67" customWidth="1"/>
    <col min="513" max="513" width="4.421875" style="67" bestFit="1" customWidth="1"/>
    <col min="514" max="514" width="5.00390625" style="67" bestFit="1" customWidth="1"/>
    <col min="515" max="515" width="15.28125" style="67" bestFit="1" customWidth="1"/>
    <col min="516" max="523" width="10.140625" style="67" customWidth="1"/>
    <col min="524" max="524" width="9.7109375" style="67" customWidth="1"/>
    <col min="525" max="765" width="9.140625" style="67" customWidth="1"/>
    <col min="766" max="766" width="5.28125" style="67" customWidth="1"/>
    <col min="767" max="767" width="15.8515625" style="67" bestFit="1" customWidth="1"/>
    <col min="768" max="768" width="12.7109375" style="67" customWidth="1"/>
    <col min="769" max="769" width="4.421875" style="67" bestFit="1" customWidth="1"/>
    <col min="770" max="770" width="5.00390625" style="67" bestFit="1" customWidth="1"/>
    <col min="771" max="771" width="15.28125" style="67" bestFit="1" customWidth="1"/>
    <col min="772" max="779" width="10.140625" style="67" customWidth="1"/>
    <col min="780" max="780" width="9.7109375" style="67" customWidth="1"/>
    <col min="781" max="1021" width="9.140625" style="67" customWidth="1"/>
    <col min="1022" max="1022" width="5.28125" style="67" customWidth="1"/>
    <col min="1023" max="1023" width="15.8515625" style="67" bestFit="1" customWidth="1"/>
    <col min="1024" max="1024" width="12.7109375" style="67" customWidth="1"/>
    <col min="1025" max="1025" width="4.421875" style="67" bestFit="1" customWidth="1"/>
    <col min="1026" max="1026" width="5.00390625" style="67" bestFit="1" customWidth="1"/>
    <col min="1027" max="1027" width="15.28125" style="67" bestFit="1" customWidth="1"/>
    <col min="1028" max="1035" width="10.140625" style="67" customWidth="1"/>
    <col min="1036" max="1036" width="9.7109375" style="67" customWidth="1"/>
    <col min="1037" max="1277" width="9.140625" style="67" customWidth="1"/>
    <col min="1278" max="1278" width="5.28125" style="67" customWidth="1"/>
    <col min="1279" max="1279" width="15.8515625" style="67" bestFit="1" customWidth="1"/>
    <col min="1280" max="1280" width="12.7109375" style="67" customWidth="1"/>
    <col min="1281" max="1281" width="4.421875" style="67" bestFit="1" customWidth="1"/>
    <col min="1282" max="1282" width="5.00390625" style="67" bestFit="1" customWidth="1"/>
    <col min="1283" max="1283" width="15.28125" style="67" bestFit="1" customWidth="1"/>
    <col min="1284" max="1291" width="10.140625" style="67" customWidth="1"/>
    <col min="1292" max="1292" width="9.7109375" style="67" customWidth="1"/>
    <col min="1293" max="1533" width="9.140625" style="67" customWidth="1"/>
    <col min="1534" max="1534" width="5.28125" style="67" customWidth="1"/>
    <col min="1535" max="1535" width="15.8515625" style="67" bestFit="1" customWidth="1"/>
    <col min="1536" max="1536" width="12.7109375" style="67" customWidth="1"/>
    <col min="1537" max="1537" width="4.421875" style="67" bestFit="1" customWidth="1"/>
    <col min="1538" max="1538" width="5.00390625" style="67" bestFit="1" customWidth="1"/>
    <col min="1539" max="1539" width="15.28125" style="67" bestFit="1" customWidth="1"/>
    <col min="1540" max="1547" width="10.140625" style="67" customWidth="1"/>
    <col min="1548" max="1548" width="9.7109375" style="67" customWidth="1"/>
    <col min="1549" max="1789" width="9.140625" style="67" customWidth="1"/>
    <col min="1790" max="1790" width="5.28125" style="67" customWidth="1"/>
    <col min="1791" max="1791" width="15.8515625" style="67" bestFit="1" customWidth="1"/>
    <col min="1792" max="1792" width="12.7109375" style="67" customWidth="1"/>
    <col min="1793" max="1793" width="4.421875" style="67" bestFit="1" customWidth="1"/>
    <col min="1794" max="1794" width="5.00390625" style="67" bestFit="1" customWidth="1"/>
    <col min="1795" max="1795" width="15.28125" style="67" bestFit="1" customWidth="1"/>
    <col min="1796" max="1803" width="10.140625" style="67" customWidth="1"/>
    <col min="1804" max="1804" width="9.7109375" style="67" customWidth="1"/>
    <col min="1805" max="2045" width="9.140625" style="67" customWidth="1"/>
    <col min="2046" max="2046" width="5.28125" style="67" customWidth="1"/>
    <col min="2047" max="2047" width="15.8515625" style="67" bestFit="1" customWidth="1"/>
    <col min="2048" max="2048" width="12.7109375" style="67" customWidth="1"/>
    <col min="2049" max="2049" width="4.421875" style="67" bestFit="1" customWidth="1"/>
    <col min="2050" max="2050" width="5.00390625" style="67" bestFit="1" customWidth="1"/>
    <col min="2051" max="2051" width="15.28125" style="67" bestFit="1" customWidth="1"/>
    <col min="2052" max="2059" width="10.140625" style="67" customWidth="1"/>
    <col min="2060" max="2060" width="9.7109375" style="67" customWidth="1"/>
    <col min="2061" max="2301" width="9.140625" style="67" customWidth="1"/>
    <col min="2302" max="2302" width="5.28125" style="67" customWidth="1"/>
    <col min="2303" max="2303" width="15.8515625" style="67" bestFit="1" customWidth="1"/>
    <col min="2304" max="2304" width="12.7109375" style="67" customWidth="1"/>
    <col min="2305" max="2305" width="4.421875" style="67" bestFit="1" customWidth="1"/>
    <col min="2306" max="2306" width="5.00390625" style="67" bestFit="1" customWidth="1"/>
    <col min="2307" max="2307" width="15.28125" style="67" bestFit="1" customWidth="1"/>
    <col min="2308" max="2315" width="10.140625" style="67" customWidth="1"/>
    <col min="2316" max="2316" width="9.7109375" style="67" customWidth="1"/>
    <col min="2317" max="2557" width="9.140625" style="67" customWidth="1"/>
    <col min="2558" max="2558" width="5.28125" style="67" customWidth="1"/>
    <col min="2559" max="2559" width="15.8515625" style="67" bestFit="1" customWidth="1"/>
    <col min="2560" max="2560" width="12.7109375" style="67" customWidth="1"/>
    <col min="2561" max="2561" width="4.421875" style="67" bestFit="1" customWidth="1"/>
    <col min="2562" max="2562" width="5.00390625" style="67" bestFit="1" customWidth="1"/>
    <col min="2563" max="2563" width="15.28125" style="67" bestFit="1" customWidth="1"/>
    <col min="2564" max="2571" width="10.140625" style="67" customWidth="1"/>
    <col min="2572" max="2572" width="9.7109375" style="67" customWidth="1"/>
    <col min="2573" max="2813" width="9.140625" style="67" customWidth="1"/>
    <col min="2814" max="2814" width="5.28125" style="67" customWidth="1"/>
    <col min="2815" max="2815" width="15.8515625" style="67" bestFit="1" customWidth="1"/>
    <col min="2816" max="2816" width="12.7109375" style="67" customWidth="1"/>
    <col min="2817" max="2817" width="4.421875" style="67" bestFit="1" customWidth="1"/>
    <col min="2818" max="2818" width="5.00390625" style="67" bestFit="1" customWidth="1"/>
    <col min="2819" max="2819" width="15.28125" style="67" bestFit="1" customWidth="1"/>
    <col min="2820" max="2827" width="10.140625" style="67" customWidth="1"/>
    <col min="2828" max="2828" width="9.7109375" style="67" customWidth="1"/>
    <col min="2829" max="3069" width="9.140625" style="67" customWidth="1"/>
    <col min="3070" max="3070" width="5.28125" style="67" customWidth="1"/>
    <col min="3071" max="3071" width="15.8515625" style="67" bestFit="1" customWidth="1"/>
    <col min="3072" max="3072" width="12.7109375" style="67" customWidth="1"/>
    <col min="3073" max="3073" width="4.421875" style="67" bestFit="1" customWidth="1"/>
    <col min="3074" max="3074" width="5.00390625" style="67" bestFit="1" customWidth="1"/>
    <col min="3075" max="3075" width="15.28125" style="67" bestFit="1" customWidth="1"/>
    <col min="3076" max="3083" width="10.140625" style="67" customWidth="1"/>
    <col min="3084" max="3084" width="9.7109375" style="67" customWidth="1"/>
    <col min="3085" max="3325" width="9.140625" style="67" customWidth="1"/>
    <col min="3326" max="3326" width="5.28125" style="67" customWidth="1"/>
    <col min="3327" max="3327" width="15.8515625" style="67" bestFit="1" customWidth="1"/>
    <col min="3328" max="3328" width="12.7109375" style="67" customWidth="1"/>
    <col min="3329" max="3329" width="4.421875" style="67" bestFit="1" customWidth="1"/>
    <col min="3330" max="3330" width="5.00390625" style="67" bestFit="1" customWidth="1"/>
    <col min="3331" max="3331" width="15.28125" style="67" bestFit="1" customWidth="1"/>
    <col min="3332" max="3339" width="10.140625" style="67" customWidth="1"/>
    <col min="3340" max="3340" width="9.7109375" style="67" customWidth="1"/>
    <col min="3341" max="3581" width="9.140625" style="67" customWidth="1"/>
    <col min="3582" max="3582" width="5.28125" style="67" customWidth="1"/>
    <col min="3583" max="3583" width="15.8515625" style="67" bestFit="1" customWidth="1"/>
    <col min="3584" max="3584" width="12.7109375" style="67" customWidth="1"/>
    <col min="3585" max="3585" width="4.421875" style="67" bestFit="1" customWidth="1"/>
    <col min="3586" max="3586" width="5.00390625" style="67" bestFit="1" customWidth="1"/>
    <col min="3587" max="3587" width="15.28125" style="67" bestFit="1" customWidth="1"/>
    <col min="3588" max="3595" width="10.140625" style="67" customWidth="1"/>
    <col min="3596" max="3596" width="9.7109375" style="67" customWidth="1"/>
    <col min="3597" max="3837" width="9.140625" style="67" customWidth="1"/>
    <col min="3838" max="3838" width="5.28125" style="67" customWidth="1"/>
    <col min="3839" max="3839" width="15.8515625" style="67" bestFit="1" customWidth="1"/>
    <col min="3840" max="3840" width="12.7109375" style="67" customWidth="1"/>
    <col min="3841" max="3841" width="4.421875" style="67" bestFit="1" customWidth="1"/>
    <col min="3842" max="3842" width="5.00390625" style="67" bestFit="1" customWidth="1"/>
    <col min="3843" max="3843" width="15.28125" style="67" bestFit="1" customWidth="1"/>
    <col min="3844" max="3851" width="10.140625" style="67" customWidth="1"/>
    <col min="3852" max="3852" width="9.7109375" style="67" customWidth="1"/>
    <col min="3853" max="4093" width="9.140625" style="67" customWidth="1"/>
    <col min="4094" max="4094" width="5.28125" style="67" customWidth="1"/>
    <col min="4095" max="4095" width="15.8515625" style="67" bestFit="1" customWidth="1"/>
    <col min="4096" max="4096" width="12.7109375" style="67" customWidth="1"/>
    <col min="4097" max="4097" width="4.421875" style="67" bestFit="1" customWidth="1"/>
    <col min="4098" max="4098" width="5.00390625" style="67" bestFit="1" customWidth="1"/>
    <col min="4099" max="4099" width="15.28125" style="67" bestFit="1" customWidth="1"/>
    <col min="4100" max="4107" width="10.140625" style="67" customWidth="1"/>
    <col min="4108" max="4108" width="9.7109375" style="67" customWidth="1"/>
    <col min="4109" max="4349" width="9.140625" style="67" customWidth="1"/>
    <col min="4350" max="4350" width="5.28125" style="67" customWidth="1"/>
    <col min="4351" max="4351" width="15.8515625" style="67" bestFit="1" customWidth="1"/>
    <col min="4352" max="4352" width="12.7109375" style="67" customWidth="1"/>
    <col min="4353" max="4353" width="4.421875" style="67" bestFit="1" customWidth="1"/>
    <col min="4354" max="4354" width="5.00390625" style="67" bestFit="1" customWidth="1"/>
    <col min="4355" max="4355" width="15.28125" style="67" bestFit="1" customWidth="1"/>
    <col min="4356" max="4363" width="10.140625" style="67" customWidth="1"/>
    <col min="4364" max="4364" width="9.7109375" style="67" customWidth="1"/>
    <col min="4365" max="4605" width="9.140625" style="67" customWidth="1"/>
    <col min="4606" max="4606" width="5.28125" style="67" customWidth="1"/>
    <col min="4607" max="4607" width="15.8515625" style="67" bestFit="1" customWidth="1"/>
    <col min="4608" max="4608" width="12.7109375" style="67" customWidth="1"/>
    <col min="4609" max="4609" width="4.421875" style="67" bestFit="1" customWidth="1"/>
    <col min="4610" max="4610" width="5.00390625" style="67" bestFit="1" customWidth="1"/>
    <col min="4611" max="4611" width="15.28125" style="67" bestFit="1" customWidth="1"/>
    <col min="4612" max="4619" width="10.140625" style="67" customWidth="1"/>
    <col min="4620" max="4620" width="9.7109375" style="67" customWidth="1"/>
    <col min="4621" max="4861" width="9.140625" style="67" customWidth="1"/>
    <col min="4862" max="4862" width="5.28125" style="67" customWidth="1"/>
    <col min="4863" max="4863" width="15.8515625" style="67" bestFit="1" customWidth="1"/>
    <col min="4864" max="4864" width="12.7109375" style="67" customWidth="1"/>
    <col min="4865" max="4865" width="4.421875" style="67" bestFit="1" customWidth="1"/>
    <col min="4866" max="4866" width="5.00390625" style="67" bestFit="1" customWidth="1"/>
    <col min="4867" max="4867" width="15.28125" style="67" bestFit="1" customWidth="1"/>
    <col min="4868" max="4875" width="10.140625" style="67" customWidth="1"/>
    <col min="4876" max="4876" width="9.7109375" style="67" customWidth="1"/>
    <col min="4877" max="5117" width="9.140625" style="67" customWidth="1"/>
    <col min="5118" max="5118" width="5.28125" style="67" customWidth="1"/>
    <col min="5119" max="5119" width="15.8515625" style="67" bestFit="1" customWidth="1"/>
    <col min="5120" max="5120" width="12.7109375" style="67" customWidth="1"/>
    <col min="5121" max="5121" width="4.421875" style="67" bestFit="1" customWidth="1"/>
    <col min="5122" max="5122" width="5.00390625" style="67" bestFit="1" customWidth="1"/>
    <col min="5123" max="5123" width="15.28125" style="67" bestFit="1" customWidth="1"/>
    <col min="5124" max="5131" width="10.140625" style="67" customWidth="1"/>
    <col min="5132" max="5132" width="9.7109375" style="67" customWidth="1"/>
    <col min="5133" max="5373" width="9.140625" style="67" customWidth="1"/>
    <col min="5374" max="5374" width="5.28125" style="67" customWidth="1"/>
    <col min="5375" max="5375" width="15.8515625" style="67" bestFit="1" customWidth="1"/>
    <col min="5376" max="5376" width="12.7109375" style="67" customWidth="1"/>
    <col min="5377" max="5377" width="4.421875" style="67" bestFit="1" customWidth="1"/>
    <col min="5378" max="5378" width="5.00390625" style="67" bestFit="1" customWidth="1"/>
    <col min="5379" max="5379" width="15.28125" style="67" bestFit="1" customWidth="1"/>
    <col min="5380" max="5387" width="10.140625" style="67" customWidth="1"/>
    <col min="5388" max="5388" width="9.7109375" style="67" customWidth="1"/>
    <col min="5389" max="5629" width="9.140625" style="67" customWidth="1"/>
    <col min="5630" max="5630" width="5.28125" style="67" customWidth="1"/>
    <col min="5631" max="5631" width="15.8515625" style="67" bestFit="1" customWidth="1"/>
    <col min="5632" max="5632" width="12.7109375" style="67" customWidth="1"/>
    <col min="5633" max="5633" width="4.421875" style="67" bestFit="1" customWidth="1"/>
    <col min="5634" max="5634" width="5.00390625" style="67" bestFit="1" customWidth="1"/>
    <col min="5635" max="5635" width="15.28125" style="67" bestFit="1" customWidth="1"/>
    <col min="5636" max="5643" width="10.140625" style="67" customWidth="1"/>
    <col min="5644" max="5644" width="9.7109375" style="67" customWidth="1"/>
    <col min="5645" max="5885" width="9.140625" style="67" customWidth="1"/>
    <col min="5886" max="5886" width="5.28125" style="67" customWidth="1"/>
    <col min="5887" max="5887" width="15.8515625" style="67" bestFit="1" customWidth="1"/>
    <col min="5888" max="5888" width="12.7109375" style="67" customWidth="1"/>
    <col min="5889" max="5889" width="4.421875" style="67" bestFit="1" customWidth="1"/>
    <col min="5890" max="5890" width="5.00390625" style="67" bestFit="1" customWidth="1"/>
    <col min="5891" max="5891" width="15.28125" style="67" bestFit="1" customWidth="1"/>
    <col min="5892" max="5899" width="10.140625" style="67" customWidth="1"/>
    <col min="5900" max="5900" width="9.7109375" style="67" customWidth="1"/>
    <col min="5901" max="6141" width="9.140625" style="67" customWidth="1"/>
    <col min="6142" max="6142" width="5.28125" style="67" customWidth="1"/>
    <col min="6143" max="6143" width="15.8515625" style="67" bestFit="1" customWidth="1"/>
    <col min="6144" max="6144" width="12.7109375" style="67" customWidth="1"/>
    <col min="6145" max="6145" width="4.421875" style="67" bestFit="1" customWidth="1"/>
    <col min="6146" max="6146" width="5.00390625" style="67" bestFit="1" customWidth="1"/>
    <col min="6147" max="6147" width="15.28125" style="67" bestFit="1" customWidth="1"/>
    <col min="6148" max="6155" width="10.140625" style="67" customWidth="1"/>
    <col min="6156" max="6156" width="9.7109375" style="67" customWidth="1"/>
    <col min="6157" max="6397" width="9.140625" style="67" customWidth="1"/>
    <col min="6398" max="6398" width="5.28125" style="67" customWidth="1"/>
    <col min="6399" max="6399" width="15.8515625" style="67" bestFit="1" customWidth="1"/>
    <col min="6400" max="6400" width="12.7109375" style="67" customWidth="1"/>
    <col min="6401" max="6401" width="4.421875" style="67" bestFit="1" customWidth="1"/>
    <col min="6402" max="6402" width="5.00390625" style="67" bestFit="1" customWidth="1"/>
    <col min="6403" max="6403" width="15.28125" style="67" bestFit="1" customWidth="1"/>
    <col min="6404" max="6411" width="10.140625" style="67" customWidth="1"/>
    <col min="6412" max="6412" width="9.7109375" style="67" customWidth="1"/>
    <col min="6413" max="6653" width="9.140625" style="67" customWidth="1"/>
    <col min="6654" max="6654" width="5.28125" style="67" customWidth="1"/>
    <col min="6655" max="6655" width="15.8515625" style="67" bestFit="1" customWidth="1"/>
    <col min="6656" max="6656" width="12.7109375" style="67" customWidth="1"/>
    <col min="6657" max="6657" width="4.421875" style="67" bestFit="1" customWidth="1"/>
    <col min="6658" max="6658" width="5.00390625" style="67" bestFit="1" customWidth="1"/>
    <col min="6659" max="6659" width="15.28125" style="67" bestFit="1" customWidth="1"/>
    <col min="6660" max="6667" width="10.140625" style="67" customWidth="1"/>
    <col min="6668" max="6668" width="9.7109375" style="67" customWidth="1"/>
    <col min="6669" max="6909" width="9.140625" style="67" customWidth="1"/>
    <col min="6910" max="6910" width="5.28125" style="67" customWidth="1"/>
    <col min="6911" max="6911" width="15.8515625" style="67" bestFit="1" customWidth="1"/>
    <col min="6912" max="6912" width="12.7109375" style="67" customWidth="1"/>
    <col min="6913" max="6913" width="4.421875" style="67" bestFit="1" customWidth="1"/>
    <col min="6914" max="6914" width="5.00390625" style="67" bestFit="1" customWidth="1"/>
    <col min="6915" max="6915" width="15.28125" style="67" bestFit="1" customWidth="1"/>
    <col min="6916" max="6923" width="10.140625" style="67" customWidth="1"/>
    <col min="6924" max="6924" width="9.7109375" style="67" customWidth="1"/>
    <col min="6925" max="7165" width="9.140625" style="67" customWidth="1"/>
    <col min="7166" max="7166" width="5.28125" style="67" customWidth="1"/>
    <col min="7167" max="7167" width="15.8515625" style="67" bestFit="1" customWidth="1"/>
    <col min="7168" max="7168" width="12.7109375" style="67" customWidth="1"/>
    <col min="7169" max="7169" width="4.421875" style="67" bestFit="1" customWidth="1"/>
    <col min="7170" max="7170" width="5.00390625" style="67" bestFit="1" customWidth="1"/>
    <col min="7171" max="7171" width="15.28125" style="67" bestFit="1" customWidth="1"/>
    <col min="7172" max="7179" width="10.140625" style="67" customWidth="1"/>
    <col min="7180" max="7180" width="9.7109375" style="67" customWidth="1"/>
    <col min="7181" max="7421" width="9.140625" style="67" customWidth="1"/>
    <col min="7422" max="7422" width="5.28125" style="67" customWidth="1"/>
    <col min="7423" max="7423" width="15.8515625" style="67" bestFit="1" customWidth="1"/>
    <col min="7424" max="7424" width="12.7109375" style="67" customWidth="1"/>
    <col min="7425" max="7425" width="4.421875" style="67" bestFit="1" customWidth="1"/>
    <col min="7426" max="7426" width="5.00390625" style="67" bestFit="1" customWidth="1"/>
    <col min="7427" max="7427" width="15.28125" style="67" bestFit="1" customWidth="1"/>
    <col min="7428" max="7435" width="10.140625" style="67" customWidth="1"/>
    <col min="7436" max="7436" width="9.7109375" style="67" customWidth="1"/>
    <col min="7437" max="7677" width="9.140625" style="67" customWidth="1"/>
    <col min="7678" max="7678" width="5.28125" style="67" customWidth="1"/>
    <col min="7679" max="7679" width="15.8515625" style="67" bestFit="1" customWidth="1"/>
    <col min="7680" max="7680" width="12.7109375" style="67" customWidth="1"/>
    <col min="7681" max="7681" width="4.421875" style="67" bestFit="1" customWidth="1"/>
    <col min="7682" max="7682" width="5.00390625" style="67" bestFit="1" customWidth="1"/>
    <col min="7683" max="7683" width="15.28125" style="67" bestFit="1" customWidth="1"/>
    <col min="7684" max="7691" width="10.140625" style="67" customWidth="1"/>
    <col min="7692" max="7692" width="9.7109375" style="67" customWidth="1"/>
    <col min="7693" max="7933" width="9.140625" style="67" customWidth="1"/>
    <col min="7934" max="7934" width="5.28125" style="67" customWidth="1"/>
    <col min="7935" max="7935" width="15.8515625" style="67" bestFit="1" customWidth="1"/>
    <col min="7936" max="7936" width="12.7109375" style="67" customWidth="1"/>
    <col min="7937" max="7937" width="4.421875" style="67" bestFit="1" customWidth="1"/>
    <col min="7938" max="7938" width="5.00390625" style="67" bestFit="1" customWidth="1"/>
    <col min="7939" max="7939" width="15.28125" style="67" bestFit="1" customWidth="1"/>
    <col min="7940" max="7947" width="10.140625" style="67" customWidth="1"/>
    <col min="7948" max="7948" width="9.7109375" style="67" customWidth="1"/>
    <col min="7949" max="8189" width="9.140625" style="67" customWidth="1"/>
    <col min="8190" max="8190" width="5.28125" style="67" customWidth="1"/>
    <col min="8191" max="8191" width="15.8515625" style="67" bestFit="1" customWidth="1"/>
    <col min="8192" max="8192" width="12.7109375" style="67" customWidth="1"/>
    <col min="8193" max="8193" width="4.421875" style="67" bestFit="1" customWidth="1"/>
    <col min="8194" max="8194" width="5.00390625" style="67" bestFit="1" customWidth="1"/>
    <col min="8195" max="8195" width="15.28125" style="67" bestFit="1" customWidth="1"/>
    <col min="8196" max="8203" width="10.140625" style="67" customWidth="1"/>
    <col min="8204" max="8204" width="9.7109375" style="67" customWidth="1"/>
    <col min="8205" max="8445" width="9.140625" style="67" customWidth="1"/>
    <col min="8446" max="8446" width="5.28125" style="67" customWidth="1"/>
    <col min="8447" max="8447" width="15.8515625" style="67" bestFit="1" customWidth="1"/>
    <col min="8448" max="8448" width="12.7109375" style="67" customWidth="1"/>
    <col min="8449" max="8449" width="4.421875" style="67" bestFit="1" customWidth="1"/>
    <col min="8450" max="8450" width="5.00390625" style="67" bestFit="1" customWidth="1"/>
    <col min="8451" max="8451" width="15.28125" style="67" bestFit="1" customWidth="1"/>
    <col min="8452" max="8459" width="10.140625" style="67" customWidth="1"/>
    <col min="8460" max="8460" width="9.7109375" style="67" customWidth="1"/>
    <col min="8461" max="8701" width="9.140625" style="67" customWidth="1"/>
    <col min="8702" max="8702" width="5.28125" style="67" customWidth="1"/>
    <col min="8703" max="8703" width="15.8515625" style="67" bestFit="1" customWidth="1"/>
    <col min="8704" max="8704" width="12.7109375" style="67" customWidth="1"/>
    <col min="8705" max="8705" width="4.421875" style="67" bestFit="1" customWidth="1"/>
    <col min="8706" max="8706" width="5.00390625" style="67" bestFit="1" customWidth="1"/>
    <col min="8707" max="8707" width="15.28125" style="67" bestFit="1" customWidth="1"/>
    <col min="8708" max="8715" width="10.140625" style="67" customWidth="1"/>
    <col min="8716" max="8716" width="9.7109375" style="67" customWidth="1"/>
    <col min="8717" max="8957" width="9.140625" style="67" customWidth="1"/>
    <col min="8958" max="8958" width="5.28125" style="67" customWidth="1"/>
    <col min="8959" max="8959" width="15.8515625" style="67" bestFit="1" customWidth="1"/>
    <col min="8960" max="8960" width="12.7109375" style="67" customWidth="1"/>
    <col min="8961" max="8961" width="4.421875" style="67" bestFit="1" customWidth="1"/>
    <col min="8962" max="8962" width="5.00390625" style="67" bestFit="1" customWidth="1"/>
    <col min="8963" max="8963" width="15.28125" style="67" bestFit="1" customWidth="1"/>
    <col min="8964" max="8971" width="10.140625" style="67" customWidth="1"/>
    <col min="8972" max="8972" width="9.7109375" style="67" customWidth="1"/>
    <col min="8973" max="9213" width="9.140625" style="67" customWidth="1"/>
    <col min="9214" max="9214" width="5.28125" style="67" customWidth="1"/>
    <col min="9215" max="9215" width="15.8515625" style="67" bestFit="1" customWidth="1"/>
    <col min="9216" max="9216" width="12.7109375" style="67" customWidth="1"/>
    <col min="9217" max="9217" width="4.421875" style="67" bestFit="1" customWidth="1"/>
    <col min="9218" max="9218" width="5.00390625" style="67" bestFit="1" customWidth="1"/>
    <col min="9219" max="9219" width="15.28125" style="67" bestFit="1" customWidth="1"/>
    <col min="9220" max="9227" width="10.140625" style="67" customWidth="1"/>
    <col min="9228" max="9228" width="9.7109375" style="67" customWidth="1"/>
    <col min="9229" max="9469" width="9.140625" style="67" customWidth="1"/>
    <col min="9470" max="9470" width="5.28125" style="67" customWidth="1"/>
    <col min="9471" max="9471" width="15.8515625" style="67" bestFit="1" customWidth="1"/>
    <col min="9472" max="9472" width="12.7109375" style="67" customWidth="1"/>
    <col min="9473" max="9473" width="4.421875" style="67" bestFit="1" customWidth="1"/>
    <col min="9474" max="9474" width="5.00390625" style="67" bestFit="1" customWidth="1"/>
    <col min="9475" max="9475" width="15.28125" style="67" bestFit="1" customWidth="1"/>
    <col min="9476" max="9483" width="10.140625" style="67" customWidth="1"/>
    <col min="9484" max="9484" width="9.7109375" style="67" customWidth="1"/>
    <col min="9485" max="9725" width="9.140625" style="67" customWidth="1"/>
    <col min="9726" max="9726" width="5.28125" style="67" customWidth="1"/>
    <col min="9727" max="9727" width="15.8515625" style="67" bestFit="1" customWidth="1"/>
    <col min="9728" max="9728" width="12.7109375" style="67" customWidth="1"/>
    <col min="9729" max="9729" width="4.421875" style="67" bestFit="1" customWidth="1"/>
    <col min="9730" max="9730" width="5.00390625" style="67" bestFit="1" customWidth="1"/>
    <col min="9731" max="9731" width="15.28125" style="67" bestFit="1" customWidth="1"/>
    <col min="9732" max="9739" width="10.140625" style="67" customWidth="1"/>
    <col min="9740" max="9740" width="9.7109375" style="67" customWidth="1"/>
    <col min="9741" max="9981" width="9.140625" style="67" customWidth="1"/>
    <col min="9982" max="9982" width="5.28125" style="67" customWidth="1"/>
    <col min="9983" max="9983" width="15.8515625" style="67" bestFit="1" customWidth="1"/>
    <col min="9984" max="9984" width="12.7109375" style="67" customWidth="1"/>
    <col min="9985" max="9985" width="4.421875" style="67" bestFit="1" customWidth="1"/>
    <col min="9986" max="9986" width="5.00390625" style="67" bestFit="1" customWidth="1"/>
    <col min="9987" max="9987" width="15.28125" style="67" bestFit="1" customWidth="1"/>
    <col min="9988" max="9995" width="10.140625" style="67" customWidth="1"/>
    <col min="9996" max="9996" width="9.7109375" style="67" customWidth="1"/>
    <col min="9997" max="10237" width="9.140625" style="67" customWidth="1"/>
    <col min="10238" max="10238" width="5.28125" style="67" customWidth="1"/>
    <col min="10239" max="10239" width="15.8515625" style="67" bestFit="1" customWidth="1"/>
    <col min="10240" max="10240" width="12.7109375" style="67" customWidth="1"/>
    <col min="10241" max="10241" width="4.421875" style="67" bestFit="1" customWidth="1"/>
    <col min="10242" max="10242" width="5.00390625" style="67" bestFit="1" customWidth="1"/>
    <col min="10243" max="10243" width="15.28125" style="67" bestFit="1" customWidth="1"/>
    <col min="10244" max="10251" width="10.140625" style="67" customWidth="1"/>
    <col min="10252" max="10252" width="9.7109375" style="67" customWidth="1"/>
    <col min="10253" max="10493" width="9.140625" style="67" customWidth="1"/>
    <col min="10494" max="10494" width="5.28125" style="67" customWidth="1"/>
    <col min="10495" max="10495" width="15.8515625" style="67" bestFit="1" customWidth="1"/>
    <col min="10496" max="10496" width="12.7109375" style="67" customWidth="1"/>
    <col min="10497" max="10497" width="4.421875" style="67" bestFit="1" customWidth="1"/>
    <col min="10498" max="10498" width="5.00390625" style="67" bestFit="1" customWidth="1"/>
    <col min="10499" max="10499" width="15.28125" style="67" bestFit="1" customWidth="1"/>
    <col min="10500" max="10507" width="10.140625" style="67" customWidth="1"/>
    <col min="10508" max="10508" width="9.7109375" style="67" customWidth="1"/>
    <col min="10509" max="10749" width="9.140625" style="67" customWidth="1"/>
    <col min="10750" max="10750" width="5.28125" style="67" customWidth="1"/>
    <col min="10751" max="10751" width="15.8515625" style="67" bestFit="1" customWidth="1"/>
    <col min="10752" max="10752" width="12.7109375" style="67" customWidth="1"/>
    <col min="10753" max="10753" width="4.421875" style="67" bestFit="1" customWidth="1"/>
    <col min="10754" max="10754" width="5.00390625" style="67" bestFit="1" customWidth="1"/>
    <col min="10755" max="10755" width="15.28125" style="67" bestFit="1" customWidth="1"/>
    <col min="10756" max="10763" width="10.140625" style="67" customWidth="1"/>
    <col min="10764" max="10764" width="9.7109375" style="67" customWidth="1"/>
    <col min="10765" max="11005" width="9.140625" style="67" customWidth="1"/>
    <col min="11006" max="11006" width="5.28125" style="67" customWidth="1"/>
    <col min="11007" max="11007" width="15.8515625" style="67" bestFit="1" customWidth="1"/>
    <col min="11008" max="11008" width="12.7109375" style="67" customWidth="1"/>
    <col min="11009" max="11009" width="4.421875" style="67" bestFit="1" customWidth="1"/>
    <col min="11010" max="11010" width="5.00390625" style="67" bestFit="1" customWidth="1"/>
    <col min="11011" max="11011" width="15.28125" style="67" bestFit="1" customWidth="1"/>
    <col min="11012" max="11019" width="10.140625" style="67" customWidth="1"/>
    <col min="11020" max="11020" width="9.7109375" style="67" customWidth="1"/>
    <col min="11021" max="11261" width="9.140625" style="67" customWidth="1"/>
    <col min="11262" max="11262" width="5.28125" style="67" customWidth="1"/>
    <col min="11263" max="11263" width="15.8515625" style="67" bestFit="1" customWidth="1"/>
    <col min="11264" max="11264" width="12.7109375" style="67" customWidth="1"/>
    <col min="11265" max="11265" width="4.421875" style="67" bestFit="1" customWidth="1"/>
    <col min="11266" max="11266" width="5.00390625" style="67" bestFit="1" customWidth="1"/>
    <col min="11267" max="11267" width="15.28125" style="67" bestFit="1" customWidth="1"/>
    <col min="11268" max="11275" width="10.140625" style="67" customWidth="1"/>
    <col min="11276" max="11276" width="9.7109375" style="67" customWidth="1"/>
    <col min="11277" max="11517" width="9.140625" style="67" customWidth="1"/>
    <col min="11518" max="11518" width="5.28125" style="67" customWidth="1"/>
    <col min="11519" max="11519" width="15.8515625" style="67" bestFit="1" customWidth="1"/>
    <col min="11520" max="11520" width="12.7109375" style="67" customWidth="1"/>
    <col min="11521" max="11521" width="4.421875" style="67" bestFit="1" customWidth="1"/>
    <col min="11522" max="11522" width="5.00390625" style="67" bestFit="1" customWidth="1"/>
    <col min="11523" max="11523" width="15.28125" style="67" bestFit="1" customWidth="1"/>
    <col min="11524" max="11531" width="10.140625" style="67" customWidth="1"/>
    <col min="11532" max="11532" width="9.7109375" style="67" customWidth="1"/>
    <col min="11533" max="11773" width="9.140625" style="67" customWidth="1"/>
    <col min="11774" max="11774" width="5.28125" style="67" customWidth="1"/>
    <col min="11775" max="11775" width="15.8515625" style="67" bestFit="1" customWidth="1"/>
    <col min="11776" max="11776" width="12.7109375" style="67" customWidth="1"/>
    <col min="11777" max="11777" width="4.421875" style="67" bestFit="1" customWidth="1"/>
    <col min="11778" max="11778" width="5.00390625" style="67" bestFit="1" customWidth="1"/>
    <col min="11779" max="11779" width="15.28125" style="67" bestFit="1" customWidth="1"/>
    <col min="11780" max="11787" width="10.140625" style="67" customWidth="1"/>
    <col min="11788" max="11788" width="9.7109375" style="67" customWidth="1"/>
    <col min="11789" max="12029" width="9.140625" style="67" customWidth="1"/>
    <col min="12030" max="12030" width="5.28125" style="67" customWidth="1"/>
    <col min="12031" max="12031" width="15.8515625" style="67" bestFit="1" customWidth="1"/>
    <col min="12032" max="12032" width="12.7109375" style="67" customWidth="1"/>
    <col min="12033" max="12033" width="4.421875" style="67" bestFit="1" customWidth="1"/>
    <col min="12034" max="12034" width="5.00390625" style="67" bestFit="1" customWidth="1"/>
    <col min="12035" max="12035" width="15.28125" style="67" bestFit="1" customWidth="1"/>
    <col min="12036" max="12043" width="10.140625" style="67" customWidth="1"/>
    <col min="12044" max="12044" width="9.7109375" style="67" customWidth="1"/>
    <col min="12045" max="12285" width="9.140625" style="67" customWidth="1"/>
    <col min="12286" max="12286" width="5.28125" style="67" customWidth="1"/>
    <col min="12287" max="12287" width="15.8515625" style="67" bestFit="1" customWidth="1"/>
    <col min="12288" max="12288" width="12.7109375" style="67" customWidth="1"/>
    <col min="12289" max="12289" width="4.421875" style="67" bestFit="1" customWidth="1"/>
    <col min="12290" max="12290" width="5.00390625" style="67" bestFit="1" customWidth="1"/>
    <col min="12291" max="12291" width="15.28125" style="67" bestFit="1" customWidth="1"/>
    <col min="12292" max="12299" width="10.140625" style="67" customWidth="1"/>
    <col min="12300" max="12300" width="9.7109375" style="67" customWidth="1"/>
    <col min="12301" max="12541" width="9.140625" style="67" customWidth="1"/>
    <col min="12542" max="12542" width="5.28125" style="67" customWidth="1"/>
    <col min="12543" max="12543" width="15.8515625" style="67" bestFit="1" customWidth="1"/>
    <col min="12544" max="12544" width="12.7109375" style="67" customWidth="1"/>
    <col min="12545" max="12545" width="4.421875" style="67" bestFit="1" customWidth="1"/>
    <col min="12546" max="12546" width="5.00390625" style="67" bestFit="1" customWidth="1"/>
    <col min="12547" max="12547" width="15.28125" style="67" bestFit="1" customWidth="1"/>
    <col min="12548" max="12555" width="10.140625" style="67" customWidth="1"/>
    <col min="12556" max="12556" width="9.7109375" style="67" customWidth="1"/>
    <col min="12557" max="12797" width="9.140625" style="67" customWidth="1"/>
    <col min="12798" max="12798" width="5.28125" style="67" customWidth="1"/>
    <col min="12799" max="12799" width="15.8515625" style="67" bestFit="1" customWidth="1"/>
    <col min="12800" max="12800" width="12.7109375" style="67" customWidth="1"/>
    <col min="12801" max="12801" width="4.421875" style="67" bestFit="1" customWidth="1"/>
    <col min="12802" max="12802" width="5.00390625" style="67" bestFit="1" customWidth="1"/>
    <col min="12803" max="12803" width="15.28125" style="67" bestFit="1" customWidth="1"/>
    <col min="12804" max="12811" width="10.140625" style="67" customWidth="1"/>
    <col min="12812" max="12812" width="9.7109375" style="67" customWidth="1"/>
    <col min="12813" max="13053" width="9.140625" style="67" customWidth="1"/>
    <col min="13054" max="13054" width="5.28125" style="67" customWidth="1"/>
    <col min="13055" max="13055" width="15.8515625" style="67" bestFit="1" customWidth="1"/>
    <col min="13056" max="13056" width="12.7109375" style="67" customWidth="1"/>
    <col min="13057" max="13057" width="4.421875" style="67" bestFit="1" customWidth="1"/>
    <col min="13058" max="13058" width="5.00390625" style="67" bestFit="1" customWidth="1"/>
    <col min="13059" max="13059" width="15.28125" style="67" bestFit="1" customWidth="1"/>
    <col min="13060" max="13067" width="10.140625" style="67" customWidth="1"/>
    <col min="13068" max="13068" width="9.7109375" style="67" customWidth="1"/>
    <col min="13069" max="13309" width="9.140625" style="67" customWidth="1"/>
    <col min="13310" max="13310" width="5.28125" style="67" customWidth="1"/>
    <col min="13311" max="13311" width="15.8515625" style="67" bestFit="1" customWidth="1"/>
    <col min="13312" max="13312" width="12.7109375" style="67" customWidth="1"/>
    <col min="13313" max="13313" width="4.421875" style="67" bestFit="1" customWidth="1"/>
    <col min="13314" max="13314" width="5.00390625" style="67" bestFit="1" customWidth="1"/>
    <col min="13315" max="13315" width="15.28125" style="67" bestFit="1" customWidth="1"/>
    <col min="13316" max="13323" width="10.140625" style="67" customWidth="1"/>
    <col min="13324" max="13324" width="9.7109375" style="67" customWidth="1"/>
    <col min="13325" max="13565" width="9.140625" style="67" customWidth="1"/>
    <col min="13566" max="13566" width="5.28125" style="67" customWidth="1"/>
    <col min="13567" max="13567" width="15.8515625" style="67" bestFit="1" customWidth="1"/>
    <col min="13568" max="13568" width="12.7109375" style="67" customWidth="1"/>
    <col min="13569" max="13569" width="4.421875" style="67" bestFit="1" customWidth="1"/>
    <col min="13570" max="13570" width="5.00390625" style="67" bestFit="1" customWidth="1"/>
    <col min="13571" max="13571" width="15.28125" style="67" bestFit="1" customWidth="1"/>
    <col min="13572" max="13579" width="10.140625" style="67" customWidth="1"/>
    <col min="13580" max="13580" width="9.7109375" style="67" customWidth="1"/>
    <col min="13581" max="13821" width="9.140625" style="67" customWidth="1"/>
    <col min="13822" max="13822" width="5.28125" style="67" customWidth="1"/>
    <col min="13823" max="13823" width="15.8515625" style="67" bestFit="1" customWidth="1"/>
    <col min="13824" max="13824" width="12.7109375" style="67" customWidth="1"/>
    <col min="13825" max="13825" width="4.421875" style="67" bestFit="1" customWidth="1"/>
    <col min="13826" max="13826" width="5.00390625" style="67" bestFit="1" customWidth="1"/>
    <col min="13827" max="13827" width="15.28125" style="67" bestFit="1" customWidth="1"/>
    <col min="13828" max="13835" width="10.140625" style="67" customWidth="1"/>
    <col min="13836" max="13836" width="9.7109375" style="67" customWidth="1"/>
    <col min="13837" max="14077" width="9.140625" style="67" customWidth="1"/>
    <col min="14078" max="14078" width="5.28125" style="67" customWidth="1"/>
    <col min="14079" max="14079" width="15.8515625" style="67" bestFit="1" customWidth="1"/>
    <col min="14080" max="14080" width="12.7109375" style="67" customWidth="1"/>
    <col min="14081" max="14081" width="4.421875" style="67" bestFit="1" customWidth="1"/>
    <col min="14082" max="14082" width="5.00390625" style="67" bestFit="1" customWidth="1"/>
    <col min="14083" max="14083" width="15.28125" style="67" bestFit="1" customWidth="1"/>
    <col min="14084" max="14091" width="10.140625" style="67" customWidth="1"/>
    <col min="14092" max="14092" width="9.7109375" style="67" customWidth="1"/>
    <col min="14093" max="14333" width="9.140625" style="67" customWidth="1"/>
    <col min="14334" max="14334" width="5.28125" style="67" customWidth="1"/>
    <col min="14335" max="14335" width="15.8515625" style="67" bestFit="1" customWidth="1"/>
    <col min="14336" max="14336" width="12.7109375" style="67" customWidth="1"/>
    <col min="14337" max="14337" width="4.421875" style="67" bestFit="1" customWidth="1"/>
    <col min="14338" max="14338" width="5.00390625" style="67" bestFit="1" customWidth="1"/>
    <col min="14339" max="14339" width="15.28125" style="67" bestFit="1" customWidth="1"/>
    <col min="14340" max="14347" width="10.140625" style="67" customWidth="1"/>
    <col min="14348" max="14348" width="9.7109375" style="67" customWidth="1"/>
    <col min="14349" max="14589" width="9.140625" style="67" customWidth="1"/>
    <col min="14590" max="14590" width="5.28125" style="67" customWidth="1"/>
    <col min="14591" max="14591" width="15.8515625" style="67" bestFit="1" customWidth="1"/>
    <col min="14592" max="14592" width="12.7109375" style="67" customWidth="1"/>
    <col min="14593" max="14593" width="4.421875" style="67" bestFit="1" customWidth="1"/>
    <col min="14594" max="14594" width="5.00390625" style="67" bestFit="1" customWidth="1"/>
    <col min="14595" max="14595" width="15.28125" style="67" bestFit="1" customWidth="1"/>
    <col min="14596" max="14603" width="10.140625" style="67" customWidth="1"/>
    <col min="14604" max="14604" width="9.7109375" style="67" customWidth="1"/>
    <col min="14605" max="14845" width="9.140625" style="67" customWidth="1"/>
    <col min="14846" max="14846" width="5.28125" style="67" customWidth="1"/>
    <col min="14847" max="14847" width="15.8515625" style="67" bestFit="1" customWidth="1"/>
    <col min="14848" max="14848" width="12.7109375" style="67" customWidth="1"/>
    <col min="14849" max="14849" width="4.421875" style="67" bestFit="1" customWidth="1"/>
    <col min="14850" max="14850" width="5.00390625" style="67" bestFit="1" customWidth="1"/>
    <col min="14851" max="14851" width="15.28125" style="67" bestFit="1" customWidth="1"/>
    <col min="14852" max="14859" width="10.140625" style="67" customWidth="1"/>
    <col min="14860" max="14860" width="9.7109375" style="67" customWidth="1"/>
    <col min="14861" max="15101" width="9.140625" style="67" customWidth="1"/>
    <col min="15102" max="15102" width="5.28125" style="67" customWidth="1"/>
    <col min="15103" max="15103" width="15.8515625" style="67" bestFit="1" customWidth="1"/>
    <col min="15104" max="15104" width="12.7109375" style="67" customWidth="1"/>
    <col min="15105" max="15105" width="4.421875" style="67" bestFit="1" customWidth="1"/>
    <col min="15106" max="15106" width="5.00390625" style="67" bestFit="1" customWidth="1"/>
    <col min="15107" max="15107" width="15.28125" style="67" bestFit="1" customWidth="1"/>
    <col min="15108" max="15115" width="10.140625" style="67" customWidth="1"/>
    <col min="15116" max="15116" width="9.7109375" style="67" customWidth="1"/>
    <col min="15117" max="15357" width="9.140625" style="67" customWidth="1"/>
    <col min="15358" max="15358" width="5.28125" style="67" customWidth="1"/>
    <col min="15359" max="15359" width="15.8515625" style="67" bestFit="1" customWidth="1"/>
    <col min="15360" max="15360" width="12.7109375" style="67" customWidth="1"/>
    <col min="15361" max="15361" width="4.421875" style="67" bestFit="1" customWidth="1"/>
    <col min="15362" max="15362" width="5.00390625" style="67" bestFit="1" customWidth="1"/>
    <col min="15363" max="15363" width="15.28125" style="67" bestFit="1" customWidth="1"/>
    <col min="15364" max="15371" width="10.140625" style="67" customWidth="1"/>
    <col min="15372" max="15372" width="9.7109375" style="67" customWidth="1"/>
    <col min="15373" max="15613" width="9.140625" style="67" customWidth="1"/>
    <col min="15614" max="15614" width="5.28125" style="67" customWidth="1"/>
    <col min="15615" max="15615" width="15.8515625" style="67" bestFit="1" customWidth="1"/>
    <col min="15616" max="15616" width="12.7109375" style="67" customWidth="1"/>
    <col min="15617" max="15617" width="4.421875" style="67" bestFit="1" customWidth="1"/>
    <col min="15618" max="15618" width="5.00390625" style="67" bestFit="1" customWidth="1"/>
    <col min="15619" max="15619" width="15.28125" style="67" bestFit="1" customWidth="1"/>
    <col min="15620" max="15627" width="10.140625" style="67" customWidth="1"/>
    <col min="15628" max="15628" width="9.7109375" style="67" customWidth="1"/>
    <col min="15629" max="15869" width="9.140625" style="67" customWidth="1"/>
    <col min="15870" max="15870" width="5.28125" style="67" customWidth="1"/>
    <col min="15871" max="15871" width="15.8515625" style="67" bestFit="1" customWidth="1"/>
    <col min="15872" max="15872" width="12.7109375" style="67" customWidth="1"/>
    <col min="15873" max="15873" width="4.421875" style="67" bestFit="1" customWidth="1"/>
    <col min="15874" max="15874" width="5.00390625" style="67" bestFit="1" customWidth="1"/>
    <col min="15875" max="15875" width="15.28125" style="67" bestFit="1" customWidth="1"/>
    <col min="15876" max="15883" width="10.140625" style="67" customWidth="1"/>
    <col min="15884" max="15884" width="9.7109375" style="67" customWidth="1"/>
    <col min="15885" max="16125" width="9.140625" style="67" customWidth="1"/>
    <col min="16126" max="16126" width="5.28125" style="67" customWidth="1"/>
    <col min="16127" max="16127" width="15.8515625" style="67" bestFit="1" customWidth="1"/>
    <col min="16128" max="16128" width="12.7109375" style="67" customWidth="1"/>
    <col min="16129" max="16129" width="4.421875" style="67" bestFit="1" customWidth="1"/>
    <col min="16130" max="16130" width="5.00390625" style="67" bestFit="1" customWidth="1"/>
    <col min="16131" max="16131" width="15.28125" style="67" bestFit="1" customWidth="1"/>
    <col min="16132" max="16139" width="10.140625" style="67" customWidth="1"/>
    <col min="16140" max="16140" width="9.7109375" style="67" customWidth="1"/>
    <col min="16141" max="16384" width="9.140625" style="67" customWidth="1"/>
  </cols>
  <sheetData>
    <row r="1" spans="1:11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20.25">
      <c r="A4" s="202" t="str">
        <f>ML60!A4</f>
        <v>2011.-2012.g.dz. Meitenes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2.5">
      <c r="A5" s="203" t="s">
        <v>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4.95" customHeight="1">
      <c r="A6" s="13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>
        <v>1</v>
      </c>
      <c r="H6" s="2">
        <v>2</v>
      </c>
      <c r="I6" s="2">
        <v>3</v>
      </c>
      <c r="J6" s="2" t="s">
        <v>1</v>
      </c>
      <c r="K6" s="2" t="s">
        <v>2</v>
      </c>
    </row>
    <row r="7" spans="1:11" ht="24.95" customHeight="1">
      <c r="A7" s="42">
        <v>1</v>
      </c>
      <c r="B7" s="126" t="s">
        <v>151</v>
      </c>
      <c r="C7" s="126" t="s">
        <v>152</v>
      </c>
      <c r="D7" s="127">
        <v>754</v>
      </c>
      <c r="E7" s="128" t="s">
        <v>153</v>
      </c>
      <c r="F7" s="88" t="s">
        <v>123</v>
      </c>
      <c r="G7" s="159">
        <v>3.6</v>
      </c>
      <c r="H7" s="43">
        <v>3.34</v>
      </c>
      <c r="I7" s="43">
        <v>3.38</v>
      </c>
      <c r="J7" s="162">
        <v>3.6</v>
      </c>
      <c r="K7" s="40">
        <v>1</v>
      </c>
    </row>
    <row r="8" spans="1:11" ht="24.95" customHeight="1">
      <c r="A8" s="42">
        <v>2</v>
      </c>
      <c r="B8" s="129" t="s">
        <v>76</v>
      </c>
      <c r="C8" s="163" t="s">
        <v>281</v>
      </c>
      <c r="D8" s="130">
        <v>581</v>
      </c>
      <c r="E8" s="136" t="s">
        <v>280</v>
      </c>
      <c r="F8" s="88" t="s">
        <v>245</v>
      </c>
      <c r="G8" s="159">
        <v>3.49</v>
      </c>
      <c r="H8" s="160" t="s">
        <v>459</v>
      </c>
      <c r="I8" s="160" t="s">
        <v>459</v>
      </c>
      <c r="J8" s="162">
        <v>3.49</v>
      </c>
      <c r="K8" s="40">
        <v>2</v>
      </c>
    </row>
    <row r="9" spans="1:11" ht="24.95" customHeight="1">
      <c r="A9" s="42">
        <v>3</v>
      </c>
      <c r="B9" s="137" t="s">
        <v>349</v>
      </c>
      <c r="C9" s="137" t="s">
        <v>350</v>
      </c>
      <c r="D9" s="138">
        <v>16</v>
      </c>
      <c r="E9" s="139" t="s">
        <v>278</v>
      </c>
      <c r="F9" s="87" t="s">
        <v>351</v>
      </c>
      <c r="G9" s="159">
        <v>3.2</v>
      </c>
      <c r="H9" s="159">
        <v>3.34</v>
      </c>
      <c r="I9" s="159">
        <v>3.18</v>
      </c>
      <c r="J9" s="162">
        <v>3.34</v>
      </c>
      <c r="K9" s="40">
        <v>3</v>
      </c>
    </row>
    <row r="10" spans="1:11" ht="24.95" customHeight="1">
      <c r="A10" s="42">
        <v>4</v>
      </c>
      <c r="B10" s="137" t="s">
        <v>57</v>
      </c>
      <c r="C10" s="137" t="s">
        <v>55</v>
      </c>
      <c r="D10" s="138">
        <v>622</v>
      </c>
      <c r="E10" s="139" t="s">
        <v>280</v>
      </c>
      <c r="F10" s="87" t="s">
        <v>245</v>
      </c>
      <c r="G10" s="159">
        <v>3.17</v>
      </c>
      <c r="H10" s="159" t="s">
        <v>459</v>
      </c>
      <c r="I10" s="159">
        <v>3.32</v>
      </c>
      <c r="J10" s="159">
        <v>3.32</v>
      </c>
      <c r="K10" s="40">
        <v>4</v>
      </c>
    </row>
    <row r="11" spans="1:11" ht="24.95" customHeight="1">
      <c r="A11" s="42">
        <v>5</v>
      </c>
      <c r="B11" s="137" t="s">
        <v>82</v>
      </c>
      <c r="C11" s="137" t="s">
        <v>284</v>
      </c>
      <c r="D11" s="138">
        <v>584</v>
      </c>
      <c r="E11" s="136" t="s">
        <v>280</v>
      </c>
      <c r="F11" s="87" t="s">
        <v>245</v>
      </c>
      <c r="G11" s="159" t="s">
        <v>459</v>
      </c>
      <c r="H11" s="159">
        <v>3.1</v>
      </c>
      <c r="I11" s="159">
        <v>3.05</v>
      </c>
      <c r="J11" s="162">
        <v>3.1</v>
      </c>
      <c r="K11" s="40">
        <v>5</v>
      </c>
    </row>
    <row r="12" spans="1:11" ht="24.95" customHeight="1">
      <c r="A12" s="42">
        <v>6</v>
      </c>
      <c r="B12" s="137" t="s">
        <v>285</v>
      </c>
      <c r="C12" s="137" t="s">
        <v>486</v>
      </c>
      <c r="D12" s="138">
        <v>583</v>
      </c>
      <c r="E12" s="136" t="s">
        <v>280</v>
      </c>
      <c r="F12" s="87" t="s">
        <v>245</v>
      </c>
      <c r="G12" s="159">
        <v>3.06</v>
      </c>
      <c r="H12" s="159">
        <v>3.06</v>
      </c>
      <c r="I12" s="159" t="s">
        <v>459</v>
      </c>
      <c r="J12" s="162">
        <v>3.06</v>
      </c>
      <c r="K12" s="40">
        <v>6</v>
      </c>
    </row>
    <row r="13" spans="1:11" ht="24.95" customHeight="1">
      <c r="A13" s="42">
        <v>7</v>
      </c>
      <c r="B13" s="137" t="s">
        <v>282</v>
      </c>
      <c r="C13" s="137" t="s">
        <v>283</v>
      </c>
      <c r="D13" s="138">
        <v>611</v>
      </c>
      <c r="E13" s="136" t="s">
        <v>280</v>
      </c>
      <c r="F13" s="87" t="s">
        <v>245</v>
      </c>
      <c r="G13" s="159">
        <v>2.99</v>
      </c>
      <c r="H13" s="161">
        <v>2.76</v>
      </c>
      <c r="I13" s="161">
        <v>2.67</v>
      </c>
      <c r="J13" s="162">
        <v>2.99</v>
      </c>
      <c r="K13" s="40">
        <v>7</v>
      </c>
    </row>
    <row r="14" spans="1:11" ht="24.95" customHeight="1">
      <c r="A14" s="42">
        <v>8</v>
      </c>
      <c r="B14" s="137" t="s">
        <v>88</v>
      </c>
      <c r="C14" s="137" t="s">
        <v>154</v>
      </c>
      <c r="D14" s="138">
        <v>755</v>
      </c>
      <c r="E14" s="139" t="s">
        <v>155</v>
      </c>
      <c r="F14" s="87" t="s">
        <v>123</v>
      </c>
      <c r="G14" s="159" t="s">
        <v>459</v>
      </c>
      <c r="H14" s="43">
        <v>2.78</v>
      </c>
      <c r="I14" s="43">
        <v>2.88</v>
      </c>
      <c r="J14" s="162">
        <v>2.88</v>
      </c>
      <c r="K14" s="40">
        <v>8</v>
      </c>
    </row>
    <row r="15" spans="1:11" ht="24.95" customHeight="1">
      <c r="A15" s="42">
        <v>9</v>
      </c>
      <c r="B15" s="137" t="s">
        <v>181</v>
      </c>
      <c r="C15" s="137" t="s">
        <v>235</v>
      </c>
      <c r="D15" s="138">
        <v>703</v>
      </c>
      <c r="E15" s="113">
        <v>2012</v>
      </c>
      <c r="F15" s="61" t="s">
        <v>223</v>
      </c>
      <c r="G15" s="159">
        <v>2.44</v>
      </c>
      <c r="H15" s="43" t="s">
        <v>459</v>
      </c>
      <c r="I15" s="43" t="s">
        <v>459</v>
      </c>
      <c r="J15" s="162">
        <v>2.44</v>
      </c>
      <c r="K15" s="40">
        <v>9</v>
      </c>
    </row>
  </sheetData>
  <mergeCells count="5">
    <mergeCell ref="A1:K1"/>
    <mergeCell ref="A2:K2"/>
    <mergeCell ref="A3:K3"/>
    <mergeCell ref="A4:K4"/>
    <mergeCell ref="A5:K5"/>
  </mergeCells>
  <printOptions/>
  <pageMargins left="0.32" right="0.2" top="0.33" bottom="0.23" header="0.3" footer="0.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54EE"/>
    <pageSetUpPr fitToPage="1"/>
  </sheetPr>
  <dimension ref="A1:H17"/>
  <sheetViews>
    <sheetView workbookViewId="0" topLeftCell="A1">
      <selection activeCell="M15" sqref="M15"/>
    </sheetView>
  </sheetViews>
  <sheetFormatPr defaultColWidth="9.140625" defaultRowHeight="24.75" customHeight="1"/>
  <cols>
    <col min="1" max="1" width="7.7109375" style="23" customWidth="1"/>
    <col min="2" max="3" width="16.7109375" style="23" customWidth="1"/>
    <col min="4" max="4" width="7.7109375" style="100" customWidth="1"/>
    <col min="5" max="5" width="7.7109375" style="23" customWidth="1"/>
    <col min="6" max="6" width="23.7109375" style="99" customWidth="1"/>
    <col min="7" max="8" width="10.7109375" style="23" customWidth="1"/>
    <col min="9" max="16384" width="9.140625" style="2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ML60!A4</f>
        <v>2011.-2012.g.dz. Meitenes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43</v>
      </c>
      <c r="B5" s="201"/>
      <c r="C5" s="201"/>
      <c r="D5" s="201"/>
      <c r="E5" s="201"/>
      <c r="F5" s="201"/>
      <c r="G5" s="201"/>
      <c r="H5" s="201"/>
    </row>
    <row r="6" spans="1:8" ht="24.95" customHeight="1">
      <c r="A6" s="2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37" t="s">
        <v>338</v>
      </c>
      <c r="C7" s="137" t="s">
        <v>331</v>
      </c>
      <c r="D7" s="138">
        <v>452</v>
      </c>
      <c r="E7" s="136">
        <v>2011</v>
      </c>
      <c r="F7" s="88" t="s">
        <v>298</v>
      </c>
      <c r="G7" s="43">
        <v>30.96</v>
      </c>
      <c r="H7" s="40">
        <v>1</v>
      </c>
    </row>
    <row r="8" spans="1:8" ht="24.95" customHeight="1">
      <c r="A8" s="40">
        <v>2</v>
      </c>
      <c r="B8" s="137" t="s">
        <v>181</v>
      </c>
      <c r="C8" s="137" t="s">
        <v>339</v>
      </c>
      <c r="D8" s="138">
        <v>436</v>
      </c>
      <c r="E8" s="136">
        <v>2011</v>
      </c>
      <c r="F8" s="88" t="s">
        <v>298</v>
      </c>
      <c r="G8" s="43">
        <v>27.95</v>
      </c>
      <c r="H8" s="40">
        <v>2</v>
      </c>
    </row>
    <row r="9" spans="1:8" ht="24.95" customHeight="1">
      <c r="A9" s="40">
        <v>3</v>
      </c>
      <c r="B9" s="137" t="s">
        <v>39</v>
      </c>
      <c r="C9" s="137" t="s">
        <v>337</v>
      </c>
      <c r="D9" s="138">
        <v>473</v>
      </c>
      <c r="E9" s="136">
        <v>2011</v>
      </c>
      <c r="F9" s="88" t="s">
        <v>298</v>
      </c>
      <c r="G9" s="43">
        <v>27.49</v>
      </c>
      <c r="H9" s="40">
        <v>3</v>
      </c>
    </row>
    <row r="10" spans="1:8" ht="24.95" customHeight="1">
      <c r="A10" s="40">
        <v>4</v>
      </c>
      <c r="B10" s="137" t="s">
        <v>76</v>
      </c>
      <c r="C10" s="137" t="s">
        <v>281</v>
      </c>
      <c r="D10" s="138">
        <v>581</v>
      </c>
      <c r="E10" s="136" t="s">
        <v>280</v>
      </c>
      <c r="F10" s="87" t="s">
        <v>245</v>
      </c>
      <c r="G10" s="43">
        <v>23.08</v>
      </c>
      <c r="H10" s="40">
        <v>4</v>
      </c>
    </row>
    <row r="11" spans="1:8" ht="24.95" customHeight="1">
      <c r="A11" s="40">
        <v>5</v>
      </c>
      <c r="B11" s="137" t="s">
        <v>282</v>
      </c>
      <c r="C11" s="137" t="s">
        <v>283</v>
      </c>
      <c r="D11" s="138">
        <v>611</v>
      </c>
      <c r="E11" s="136" t="s">
        <v>280</v>
      </c>
      <c r="F11" s="87" t="s">
        <v>245</v>
      </c>
      <c r="G11" s="43">
        <v>22.97</v>
      </c>
      <c r="H11" s="40">
        <v>5</v>
      </c>
    </row>
    <row r="12" spans="1:8" ht="24.95" customHeight="1">
      <c r="A12" s="40">
        <v>6</v>
      </c>
      <c r="B12" s="136" t="s">
        <v>201</v>
      </c>
      <c r="C12" s="136" t="s">
        <v>202</v>
      </c>
      <c r="D12" s="138">
        <v>737</v>
      </c>
      <c r="E12" s="139" t="s">
        <v>203</v>
      </c>
      <c r="F12" s="87" t="s">
        <v>164</v>
      </c>
      <c r="G12" s="43">
        <v>22.87</v>
      </c>
      <c r="H12" s="40">
        <v>6</v>
      </c>
    </row>
    <row r="13" spans="1:8" ht="24.95" customHeight="1">
      <c r="A13" s="40">
        <v>7</v>
      </c>
      <c r="B13" s="137" t="s">
        <v>287</v>
      </c>
      <c r="C13" s="137" t="s">
        <v>288</v>
      </c>
      <c r="D13" s="138">
        <v>602</v>
      </c>
      <c r="E13" s="136" t="s">
        <v>280</v>
      </c>
      <c r="F13" s="87" t="s">
        <v>245</v>
      </c>
      <c r="G13" s="43">
        <v>22.02</v>
      </c>
      <c r="H13" s="40">
        <v>7</v>
      </c>
    </row>
    <row r="14" spans="1:8" ht="24.95" customHeight="1">
      <c r="A14" s="40">
        <v>8</v>
      </c>
      <c r="B14" s="137" t="s">
        <v>402</v>
      </c>
      <c r="C14" s="137" t="s">
        <v>265</v>
      </c>
      <c r="D14" s="138">
        <v>71</v>
      </c>
      <c r="E14" s="136">
        <v>2012</v>
      </c>
      <c r="F14" s="87" t="s">
        <v>351</v>
      </c>
      <c r="G14" s="43">
        <v>21.82</v>
      </c>
      <c r="H14" s="40">
        <v>8</v>
      </c>
    </row>
    <row r="15" spans="1:8" ht="24.95" customHeight="1">
      <c r="A15" s="40">
        <v>9</v>
      </c>
      <c r="B15" s="137" t="s">
        <v>57</v>
      </c>
      <c r="C15" s="137" t="s">
        <v>204</v>
      </c>
      <c r="D15" s="138">
        <v>736</v>
      </c>
      <c r="E15" s="139" t="s">
        <v>205</v>
      </c>
      <c r="F15" s="87" t="s">
        <v>164</v>
      </c>
      <c r="G15" s="43">
        <v>21.28</v>
      </c>
      <c r="H15" s="40">
        <v>9</v>
      </c>
    </row>
    <row r="16" spans="1:8" ht="24.95" customHeight="1">
      <c r="A16" s="40">
        <v>10</v>
      </c>
      <c r="B16" s="137" t="s">
        <v>64</v>
      </c>
      <c r="C16" s="137" t="s">
        <v>279</v>
      </c>
      <c r="D16" s="142">
        <v>578</v>
      </c>
      <c r="E16" s="139" t="s">
        <v>278</v>
      </c>
      <c r="F16" s="87" t="s">
        <v>245</v>
      </c>
      <c r="G16" s="43">
        <v>20.85</v>
      </c>
      <c r="H16" s="40">
        <v>10</v>
      </c>
    </row>
    <row r="17" spans="1:8" ht="24.95" customHeight="1">
      <c r="A17" s="40">
        <v>11</v>
      </c>
      <c r="B17" s="137" t="s">
        <v>62</v>
      </c>
      <c r="C17" s="137" t="s">
        <v>206</v>
      </c>
      <c r="D17" s="138">
        <v>726</v>
      </c>
      <c r="E17" s="139" t="s">
        <v>207</v>
      </c>
      <c r="F17" s="87" t="s">
        <v>164</v>
      </c>
      <c r="G17" s="43">
        <v>16.68</v>
      </c>
      <c r="H17" s="40">
        <v>11</v>
      </c>
    </row>
  </sheetData>
  <mergeCells count="5">
    <mergeCell ref="A1:H1"/>
    <mergeCell ref="A2:H2"/>
    <mergeCell ref="A3:H3"/>
    <mergeCell ref="A4:H4"/>
    <mergeCell ref="A5:H5"/>
  </mergeCells>
  <printOptions/>
  <pageMargins left="0.7" right="0.34" top="0.75" bottom="0.75" header="0.3" footer="0.3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I34"/>
  <sheetViews>
    <sheetView workbookViewId="0" topLeftCell="A13">
      <selection activeCell="F20" sqref="F20"/>
    </sheetView>
  </sheetViews>
  <sheetFormatPr defaultColWidth="9.140625" defaultRowHeight="24.75" customHeight="1"/>
  <cols>
    <col min="1" max="1" width="5.7109375" style="23" customWidth="1"/>
    <col min="2" max="2" width="16.00390625" style="99" bestFit="1" customWidth="1"/>
    <col min="3" max="3" width="15.7109375" style="99" customWidth="1"/>
    <col min="4" max="4" width="6.7109375" style="100" customWidth="1"/>
    <col min="5" max="5" width="8.57421875" style="23" customWidth="1"/>
    <col min="6" max="6" width="23.8515625" style="99" customWidth="1"/>
    <col min="7" max="7" width="10.00390625" style="99" customWidth="1"/>
    <col min="8" max="8" width="11.421875" style="23" customWidth="1"/>
    <col min="9" max="9" width="8.00390625" style="23" customWidth="1"/>
    <col min="10" max="16384" width="9.140625" style="23" customWidth="1"/>
  </cols>
  <sheetData>
    <row r="1" spans="1:9" ht="18.95" customHeight="1">
      <c r="A1" s="197" t="s">
        <v>89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196"/>
    </row>
    <row r="4" spans="1:9" ht="20.25">
      <c r="A4" s="198" t="s">
        <v>97</v>
      </c>
      <c r="B4" s="198"/>
      <c r="C4" s="198"/>
      <c r="D4" s="198"/>
      <c r="E4" s="198"/>
      <c r="F4" s="198"/>
      <c r="G4" s="198"/>
      <c r="H4" s="198"/>
      <c r="I4" s="198"/>
    </row>
    <row r="5" spans="1:9" ht="22.5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31.5">
      <c r="A6" s="73" t="s">
        <v>3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469</v>
      </c>
      <c r="I6" s="39" t="s">
        <v>2</v>
      </c>
    </row>
    <row r="7" spans="1:9" ht="24.95" customHeight="1">
      <c r="A7" s="41">
        <v>1</v>
      </c>
      <c r="B7" s="110" t="s">
        <v>77</v>
      </c>
      <c r="C7" s="110" t="s">
        <v>69</v>
      </c>
      <c r="D7" s="80">
        <v>10</v>
      </c>
      <c r="E7" s="122" t="s">
        <v>278</v>
      </c>
      <c r="F7" s="88" t="s">
        <v>343</v>
      </c>
      <c r="G7" s="169">
        <v>8.51</v>
      </c>
      <c r="H7" s="169">
        <v>8.32</v>
      </c>
      <c r="I7" s="44">
        <v>1</v>
      </c>
    </row>
    <row r="8" spans="1:9" ht="24.95" customHeight="1">
      <c r="A8" s="41">
        <v>2</v>
      </c>
      <c r="B8" s="110" t="s">
        <v>54</v>
      </c>
      <c r="C8" s="110" t="s">
        <v>340</v>
      </c>
      <c r="D8" s="80">
        <v>1</v>
      </c>
      <c r="E8" s="122" t="s">
        <v>278</v>
      </c>
      <c r="F8" s="88" t="s">
        <v>343</v>
      </c>
      <c r="G8" s="169">
        <v>8.32</v>
      </c>
      <c r="H8" s="169">
        <v>8.54</v>
      </c>
      <c r="I8" s="44">
        <v>2</v>
      </c>
    </row>
    <row r="9" spans="1:9" ht="24.95" customHeight="1">
      <c r="A9" s="41">
        <v>4</v>
      </c>
      <c r="B9" s="137" t="s">
        <v>335</v>
      </c>
      <c r="C9" s="137" t="s">
        <v>336</v>
      </c>
      <c r="D9" s="138">
        <v>455</v>
      </c>
      <c r="E9" s="136">
        <v>2011</v>
      </c>
      <c r="F9" s="88" t="s">
        <v>298</v>
      </c>
      <c r="G9" s="169">
        <v>8.8</v>
      </c>
      <c r="H9" s="169">
        <v>8.78</v>
      </c>
      <c r="I9" s="44">
        <v>3</v>
      </c>
    </row>
    <row r="10" spans="1:9" ht="24.95" customHeight="1">
      <c r="A10" s="41">
        <v>5</v>
      </c>
      <c r="B10" s="137" t="s">
        <v>30</v>
      </c>
      <c r="C10" s="137" t="s">
        <v>293</v>
      </c>
      <c r="D10" s="138">
        <v>592</v>
      </c>
      <c r="E10" s="136" t="s">
        <v>278</v>
      </c>
      <c r="F10" s="88" t="s">
        <v>245</v>
      </c>
      <c r="G10" s="169">
        <v>8.82</v>
      </c>
      <c r="H10" s="169">
        <v>9.02</v>
      </c>
      <c r="I10" s="44">
        <v>4</v>
      </c>
    </row>
    <row r="11" spans="1:9" ht="24.95" customHeight="1">
      <c r="A11" s="41">
        <v>6</v>
      </c>
      <c r="B11" s="137" t="s">
        <v>46</v>
      </c>
      <c r="C11" s="137" t="s">
        <v>332</v>
      </c>
      <c r="D11" s="138">
        <v>456</v>
      </c>
      <c r="E11" s="136">
        <v>2011</v>
      </c>
      <c r="F11" s="88" t="s">
        <v>298</v>
      </c>
      <c r="G11" s="169">
        <v>9.2</v>
      </c>
      <c r="H11" s="169"/>
      <c r="I11" s="44">
        <v>5</v>
      </c>
    </row>
    <row r="12" spans="1:9" ht="24.95" customHeight="1">
      <c r="A12" s="41">
        <v>7</v>
      </c>
      <c r="B12" s="137" t="s">
        <v>193</v>
      </c>
      <c r="C12" s="137" t="s">
        <v>69</v>
      </c>
      <c r="D12" s="138">
        <v>12</v>
      </c>
      <c r="E12" s="139" t="s">
        <v>280</v>
      </c>
      <c r="F12" s="88" t="s">
        <v>343</v>
      </c>
      <c r="G12" s="169">
        <v>9.26</v>
      </c>
      <c r="H12" s="169"/>
      <c r="I12" s="44">
        <v>6</v>
      </c>
    </row>
    <row r="13" spans="1:9" ht="24.95" customHeight="1">
      <c r="A13" s="41">
        <v>9</v>
      </c>
      <c r="B13" s="137" t="s">
        <v>56</v>
      </c>
      <c r="C13" s="137" t="s">
        <v>346</v>
      </c>
      <c r="D13" s="138">
        <v>4</v>
      </c>
      <c r="E13" s="139" t="s">
        <v>278</v>
      </c>
      <c r="F13" s="88" t="s">
        <v>343</v>
      </c>
      <c r="G13" s="169">
        <v>9.31</v>
      </c>
      <c r="H13" s="169"/>
      <c r="I13" s="44">
        <v>7</v>
      </c>
    </row>
    <row r="14" spans="1:9" ht="24.95" customHeight="1">
      <c r="A14" s="41">
        <v>10</v>
      </c>
      <c r="B14" s="110" t="s">
        <v>51</v>
      </c>
      <c r="C14" s="110" t="s">
        <v>214</v>
      </c>
      <c r="D14" s="80">
        <v>715</v>
      </c>
      <c r="E14" s="139" t="s">
        <v>215</v>
      </c>
      <c r="F14" s="88" t="s">
        <v>164</v>
      </c>
      <c r="G14" s="169">
        <v>9.32</v>
      </c>
      <c r="H14" s="169"/>
      <c r="I14" s="44">
        <v>8</v>
      </c>
    </row>
    <row r="15" spans="1:9" ht="24.95" customHeight="1">
      <c r="A15" s="41">
        <v>11</v>
      </c>
      <c r="B15" s="110" t="s">
        <v>347</v>
      </c>
      <c r="C15" s="110" t="s">
        <v>348</v>
      </c>
      <c r="D15" s="80">
        <v>8</v>
      </c>
      <c r="E15" s="139" t="s">
        <v>278</v>
      </c>
      <c r="F15" s="88" t="s">
        <v>343</v>
      </c>
      <c r="G15" s="169">
        <v>9.32</v>
      </c>
      <c r="H15" s="169"/>
      <c r="I15" s="44">
        <v>9</v>
      </c>
    </row>
    <row r="16" spans="1:9" ht="24.95" customHeight="1">
      <c r="A16" s="41">
        <v>12</v>
      </c>
      <c r="B16" s="110" t="s">
        <v>27</v>
      </c>
      <c r="C16" s="110" t="s">
        <v>31</v>
      </c>
      <c r="D16" s="80">
        <v>587</v>
      </c>
      <c r="E16" s="109" t="s">
        <v>278</v>
      </c>
      <c r="F16" s="88" t="s">
        <v>245</v>
      </c>
      <c r="G16" s="169">
        <v>9.54</v>
      </c>
      <c r="H16" s="169"/>
      <c r="I16" s="44">
        <v>10</v>
      </c>
    </row>
    <row r="17" spans="1:9" ht="24.95" customHeight="1">
      <c r="A17" s="41">
        <v>13</v>
      </c>
      <c r="B17" s="144" t="s">
        <v>416</v>
      </c>
      <c r="C17" s="144" t="s">
        <v>417</v>
      </c>
      <c r="D17" s="145">
        <v>442</v>
      </c>
      <c r="E17" s="146" t="s">
        <v>405</v>
      </c>
      <c r="F17" s="88" t="s">
        <v>298</v>
      </c>
      <c r="G17" s="169">
        <v>9.57</v>
      </c>
      <c r="H17" s="169"/>
      <c r="I17" s="44">
        <v>11</v>
      </c>
    </row>
    <row r="18" spans="1:9" ht="24.95" customHeight="1">
      <c r="A18" s="41">
        <v>14</v>
      </c>
      <c r="B18" s="137" t="s">
        <v>140</v>
      </c>
      <c r="C18" s="137" t="s">
        <v>141</v>
      </c>
      <c r="D18" s="138">
        <v>750</v>
      </c>
      <c r="E18" s="139" t="s">
        <v>142</v>
      </c>
      <c r="F18" s="88" t="s">
        <v>123</v>
      </c>
      <c r="G18" s="169">
        <v>9.6</v>
      </c>
      <c r="H18" s="169"/>
      <c r="I18" s="44">
        <v>12</v>
      </c>
    </row>
    <row r="19" spans="1:9" ht="24.95" customHeight="1">
      <c r="A19" s="41">
        <v>15</v>
      </c>
      <c r="B19" s="110" t="s">
        <v>224</v>
      </c>
      <c r="C19" s="110" t="s">
        <v>225</v>
      </c>
      <c r="D19" s="80">
        <v>681</v>
      </c>
      <c r="E19" s="109">
        <v>2011</v>
      </c>
      <c r="F19" s="87" t="s">
        <v>223</v>
      </c>
      <c r="G19" s="169">
        <v>9.73</v>
      </c>
      <c r="H19" s="169"/>
      <c r="I19" s="44">
        <v>13</v>
      </c>
    </row>
    <row r="20" spans="1:9" ht="24.95" customHeight="1">
      <c r="A20" s="41">
        <v>16</v>
      </c>
      <c r="B20" s="144" t="s">
        <v>33</v>
      </c>
      <c r="C20" s="144" t="s">
        <v>406</v>
      </c>
      <c r="D20" s="145">
        <v>428</v>
      </c>
      <c r="E20" s="146" t="s">
        <v>405</v>
      </c>
      <c r="F20" s="87" t="s">
        <v>298</v>
      </c>
      <c r="G20" s="169">
        <v>9.76</v>
      </c>
      <c r="H20" s="169"/>
      <c r="I20" s="44">
        <v>14</v>
      </c>
    </row>
    <row r="21" spans="1:9" ht="24.95" customHeight="1">
      <c r="A21" s="41">
        <v>17</v>
      </c>
      <c r="B21" s="110" t="s">
        <v>68</v>
      </c>
      <c r="C21" s="110" t="s">
        <v>229</v>
      </c>
      <c r="D21" s="80">
        <v>694</v>
      </c>
      <c r="E21" s="109">
        <v>2011</v>
      </c>
      <c r="F21" s="87" t="s">
        <v>223</v>
      </c>
      <c r="G21" s="169">
        <v>9.82</v>
      </c>
      <c r="H21" s="169"/>
      <c r="I21" s="44">
        <v>15</v>
      </c>
    </row>
    <row r="22" spans="1:9" ht="24.95" customHeight="1">
      <c r="A22" s="41">
        <v>18</v>
      </c>
      <c r="B22" s="137" t="s">
        <v>341</v>
      </c>
      <c r="C22" s="137" t="s">
        <v>342</v>
      </c>
      <c r="D22" s="138">
        <v>9</v>
      </c>
      <c r="E22" s="139" t="s">
        <v>278</v>
      </c>
      <c r="F22" s="87" t="s">
        <v>343</v>
      </c>
      <c r="G22" s="169">
        <v>9.82</v>
      </c>
      <c r="H22" s="169"/>
      <c r="I22" s="44">
        <v>16</v>
      </c>
    </row>
    <row r="23" spans="1:9" ht="24.95" customHeight="1">
      <c r="A23" s="41">
        <v>19</v>
      </c>
      <c r="B23" s="137" t="s">
        <v>344</v>
      </c>
      <c r="C23" s="137" t="s">
        <v>345</v>
      </c>
      <c r="D23" s="138">
        <v>2</v>
      </c>
      <c r="E23" s="139" t="s">
        <v>278</v>
      </c>
      <c r="F23" s="87" t="s">
        <v>343</v>
      </c>
      <c r="G23" s="169">
        <v>10</v>
      </c>
      <c r="H23" s="169"/>
      <c r="I23" s="44">
        <v>17</v>
      </c>
    </row>
    <row r="24" spans="1:9" ht="24.95" customHeight="1">
      <c r="A24" s="41">
        <v>20</v>
      </c>
      <c r="B24" s="137" t="s">
        <v>226</v>
      </c>
      <c r="C24" s="137" t="s">
        <v>227</v>
      </c>
      <c r="D24" s="138">
        <v>701</v>
      </c>
      <c r="E24" s="136">
        <v>2011</v>
      </c>
      <c r="F24" s="87" t="s">
        <v>223</v>
      </c>
      <c r="G24" s="169">
        <v>10.16</v>
      </c>
      <c r="H24" s="169"/>
      <c r="I24" s="44">
        <v>18</v>
      </c>
    </row>
    <row r="25" spans="1:9" ht="24.95" customHeight="1">
      <c r="A25" s="41">
        <v>21</v>
      </c>
      <c r="B25" s="137" t="s">
        <v>143</v>
      </c>
      <c r="C25" s="137" t="s">
        <v>144</v>
      </c>
      <c r="D25" s="138">
        <v>751</v>
      </c>
      <c r="E25" s="139" t="s">
        <v>145</v>
      </c>
      <c r="F25" s="87" t="s">
        <v>123</v>
      </c>
      <c r="G25" s="169">
        <v>10.2</v>
      </c>
      <c r="H25" s="169"/>
      <c r="I25" s="44">
        <v>19</v>
      </c>
    </row>
    <row r="26" spans="1:9" ht="24.95" customHeight="1">
      <c r="A26" s="41">
        <v>22</v>
      </c>
      <c r="B26" s="137" t="s">
        <v>189</v>
      </c>
      <c r="C26" s="137" t="s">
        <v>228</v>
      </c>
      <c r="D26" s="138">
        <v>709</v>
      </c>
      <c r="E26" s="136">
        <v>2012</v>
      </c>
      <c r="F26" s="87" t="s">
        <v>223</v>
      </c>
      <c r="G26" s="169">
        <v>10.38</v>
      </c>
      <c r="H26" s="169"/>
      <c r="I26" s="44">
        <v>20</v>
      </c>
    </row>
    <row r="27" spans="1:9" ht="24.95" customHeight="1">
      <c r="A27" s="41">
        <v>23</v>
      </c>
      <c r="B27" s="137" t="s">
        <v>54</v>
      </c>
      <c r="C27" s="137" t="s">
        <v>211</v>
      </c>
      <c r="D27" s="138">
        <v>730</v>
      </c>
      <c r="E27" s="139" t="s">
        <v>212</v>
      </c>
      <c r="F27" s="87" t="s">
        <v>164</v>
      </c>
      <c r="G27" s="169">
        <v>10.51</v>
      </c>
      <c r="H27" s="169"/>
      <c r="I27" s="44">
        <v>21</v>
      </c>
    </row>
    <row r="28" spans="1:9" ht="24.95" customHeight="1">
      <c r="A28" s="41">
        <v>24</v>
      </c>
      <c r="B28" s="137" t="s">
        <v>333</v>
      </c>
      <c r="C28" s="137" t="s">
        <v>334</v>
      </c>
      <c r="D28" s="138">
        <v>437</v>
      </c>
      <c r="E28" s="136">
        <v>2011</v>
      </c>
      <c r="F28" s="87" t="s">
        <v>298</v>
      </c>
      <c r="G28" s="169">
        <v>10.67</v>
      </c>
      <c r="H28" s="169"/>
      <c r="I28" s="44">
        <v>22</v>
      </c>
    </row>
    <row r="29" spans="1:9" ht="24.95" customHeight="1">
      <c r="A29" s="41">
        <v>26</v>
      </c>
      <c r="B29" s="144" t="s">
        <v>471</v>
      </c>
      <c r="C29" s="144" t="s">
        <v>472</v>
      </c>
      <c r="D29" s="145">
        <v>109</v>
      </c>
      <c r="E29" s="146" t="s">
        <v>405</v>
      </c>
      <c r="F29" s="87" t="s">
        <v>164</v>
      </c>
      <c r="G29" s="169">
        <v>10.68</v>
      </c>
      <c r="H29" s="169"/>
      <c r="I29" s="44">
        <v>23</v>
      </c>
    </row>
    <row r="30" spans="1:9" ht="24.95" customHeight="1">
      <c r="A30" s="41">
        <v>27</v>
      </c>
      <c r="B30" s="144" t="s">
        <v>407</v>
      </c>
      <c r="C30" s="144" t="s">
        <v>408</v>
      </c>
      <c r="D30" s="145">
        <v>445</v>
      </c>
      <c r="E30" s="146" t="s">
        <v>405</v>
      </c>
      <c r="F30" s="87" t="s">
        <v>298</v>
      </c>
      <c r="G30" s="169">
        <v>10.7</v>
      </c>
      <c r="H30" s="169"/>
      <c r="I30" s="44">
        <v>24</v>
      </c>
    </row>
    <row r="31" spans="1:9" ht="24.95" customHeight="1">
      <c r="A31" s="41">
        <v>28</v>
      </c>
      <c r="B31" s="144" t="s">
        <v>410</v>
      </c>
      <c r="C31" s="144" t="s">
        <v>411</v>
      </c>
      <c r="D31" s="145">
        <v>463</v>
      </c>
      <c r="E31" s="146" t="s">
        <v>405</v>
      </c>
      <c r="F31" s="87" t="s">
        <v>298</v>
      </c>
      <c r="G31" s="169">
        <v>10.96</v>
      </c>
      <c r="H31" s="169"/>
      <c r="I31" s="44">
        <v>25</v>
      </c>
    </row>
    <row r="32" spans="1:9" ht="24.95" customHeight="1">
      <c r="A32" s="41">
        <v>29</v>
      </c>
      <c r="B32" s="137" t="s">
        <v>49</v>
      </c>
      <c r="C32" s="137" t="s">
        <v>28</v>
      </c>
      <c r="D32" s="138">
        <v>721</v>
      </c>
      <c r="E32" s="139" t="s">
        <v>213</v>
      </c>
      <c r="F32" s="87" t="s">
        <v>164</v>
      </c>
      <c r="G32" s="169">
        <v>12</v>
      </c>
      <c r="H32" s="169"/>
      <c r="I32" s="44">
        <v>26</v>
      </c>
    </row>
    <row r="33" spans="1:9" ht="24.95" customHeight="1">
      <c r="A33" s="41">
        <v>30</v>
      </c>
      <c r="B33" s="137" t="s">
        <v>81</v>
      </c>
      <c r="C33" s="137" t="s">
        <v>60</v>
      </c>
      <c r="D33" s="138">
        <v>714</v>
      </c>
      <c r="E33" s="139" t="s">
        <v>216</v>
      </c>
      <c r="F33" s="87" t="s">
        <v>164</v>
      </c>
      <c r="G33" s="169" t="s">
        <v>470</v>
      </c>
      <c r="H33" s="169"/>
      <c r="I33" s="44">
        <v>27</v>
      </c>
    </row>
    <row r="34" spans="1:9" ht="24.95" customHeight="1">
      <c r="A34" s="41">
        <v>31</v>
      </c>
      <c r="B34" s="144" t="s">
        <v>471</v>
      </c>
      <c r="C34" s="144" t="s">
        <v>472</v>
      </c>
      <c r="D34" s="145"/>
      <c r="E34" s="146" t="s">
        <v>405</v>
      </c>
      <c r="F34" s="87" t="s">
        <v>298</v>
      </c>
      <c r="G34" s="169">
        <v>10.16</v>
      </c>
      <c r="H34" s="169"/>
      <c r="I34" s="44" t="s">
        <v>464</v>
      </c>
    </row>
  </sheetData>
  <mergeCells count="5">
    <mergeCell ref="A1:I1"/>
    <mergeCell ref="A2:I2"/>
    <mergeCell ref="A3:I3"/>
    <mergeCell ref="A4:I4"/>
    <mergeCell ref="A5:I5"/>
  </mergeCells>
  <printOptions/>
  <pageMargins left="0.48" right="0.1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H25"/>
  <sheetViews>
    <sheetView workbookViewId="0" topLeftCell="A4">
      <selection activeCell="L19" sqref="L19"/>
    </sheetView>
  </sheetViews>
  <sheetFormatPr defaultColWidth="9.140625" defaultRowHeight="24.75" customHeight="1"/>
  <cols>
    <col min="1" max="1" width="7.7109375" style="12" bestFit="1" customWidth="1"/>
    <col min="2" max="2" width="16.57421875" style="97" bestFit="1" customWidth="1"/>
    <col min="3" max="3" width="13.00390625" style="97" customWidth="1"/>
    <col min="4" max="4" width="6.7109375" style="98" customWidth="1"/>
    <col min="5" max="5" width="8.57421875" style="12" customWidth="1"/>
    <col min="6" max="6" width="21.140625" style="97" bestFit="1" customWidth="1"/>
    <col min="7" max="7" width="12.28125" style="12" customWidth="1"/>
    <col min="8" max="8" width="8.7109375" style="12" customWidth="1"/>
    <col min="9" max="16384" width="9.140625" style="12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ZL60!A4</f>
        <v>2011.-2012.g.dz. Zēni</v>
      </c>
      <c r="B4" s="198"/>
      <c r="C4" s="198"/>
      <c r="D4" s="198"/>
      <c r="E4" s="198"/>
      <c r="F4" s="198"/>
      <c r="G4" s="198"/>
      <c r="H4" s="198"/>
    </row>
    <row r="5" spans="1:8" ht="18" customHeight="1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8" ht="24.95" customHeight="1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1.95" customHeight="1">
      <c r="A7" s="40">
        <v>1</v>
      </c>
      <c r="B7" s="137" t="s">
        <v>54</v>
      </c>
      <c r="C7" s="137" t="s">
        <v>340</v>
      </c>
      <c r="D7" s="138">
        <v>1</v>
      </c>
      <c r="E7" s="139" t="s">
        <v>278</v>
      </c>
      <c r="F7" s="120" t="s">
        <v>343</v>
      </c>
      <c r="G7" s="43">
        <v>29.02</v>
      </c>
      <c r="H7" s="192">
        <v>1</v>
      </c>
    </row>
    <row r="8" spans="1:8" ht="21.95" customHeight="1">
      <c r="A8" s="40">
        <v>2</v>
      </c>
      <c r="B8" s="137" t="s">
        <v>347</v>
      </c>
      <c r="C8" s="137" t="s">
        <v>348</v>
      </c>
      <c r="D8" s="138">
        <v>8</v>
      </c>
      <c r="E8" s="139" t="s">
        <v>278</v>
      </c>
      <c r="F8" s="88" t="s">
        <v>343</v>
      </c>
      <c r="G8" s="43">
        <v>30.73</v>
      </c>
      <c r="H8" s="192">
        <v>2</v>
      </c>
    </row>
    <row r="9" spans="1:8" ht="21.95" customHeight="1">
      <c r="A9" s="40">
        <v>3</v>
      </c>
      <c r="B9" s="137" t="s">
        <v>46</v>
      </c>
      <c r="C9" s="137" t="s">
        <v>332</v>
      </c>
      <c r="D9" s="138">
        <v>456</v>
      </c>
      <c r="E9" s="136">
        <v>2011</v>
      </c>
      <c r="F9" s="88" t="s">
        <v>298</v>
      </c>
      <c r="G9" s="43">
        <v>32.29</v>
      </c>
      <c r="H9" s="192">
        <v>3</v>
      </c>
    </row>
    <row r="10" spans="1:8" ht="21.95" customHeight="1">
      <c r="A10" s="40">
        <v>4</v>
      </c>
      <c r="B10" s="137" t="s">
        <v>81</v>
      </c>
      <c r="C10" s="137" t="s">
        <v>60</v>
      </c>
      <c r="D10" s="138">
        <v>714</v>
      </c>
      <c r="E10" s="139" t="s">
        <v>216</v>
      </c>
      <c r="F10" s="88" t="s">
        <v>164</v>
      </c>
      <c r="G10" s="43">
        <v>32.48</v>
      </c>
      <c r="H10" s="192">
        <v>4</v>
      </c>
    </row>
    <row r="11" spans="1:8" ht="21.95" customHeight="1">
      <c r="A11" s="40">
        <v>5</v>
      </c>
      <c r="B11" s="110" t="s">
        <v>291</v>
      </c>
      <c r="C11" s="110" t="s">
        <v>292</v>
      </c>
      <c r="D11" s="80">
        <v>590</v>
      </c>
      <c r="E11" s="109" t="s">
        <v>278</v>
      </c>
      <c r="F11" s="88" t="s">
        <v>245</v>
      </c>
      <c r="G11" s="43">
        <v>33.13</v>
      </c>
      <c r="H11" s="192">
        <v>5</v>
      </c>
    </row>
    <row r="12" spans="1:8" ht="21.95" customHeight="1">
      <c r="A12" s="40">
        <v>6</v>
      </c>
      <c r="B12" s="137" t="s">
        <v>333</v>
      </c>
      <c r="C12" s="137" t="s">
        <v>334</v>
      </c>
      <c r="D12" s="138">
        <v>437</v>
      </c>
      <c r="E12" s="136">
        <v>2011</v>
      </c>
      <c r="F12" s="88" t="s">
        <v>298</v>
      </c>
      <c r="G12" s="43">
        <v>33.48</v>
      </c>
      <c r="H12" s="192">
        <v>6</v>
      </c>
    </row>
    <row r="13" spans="1:8" ht="21.95" customHeight="1">
      <c r="A13" s="40">
        <v>7</v>
      </c>
      <c r="B13" s="144" t="s">
        <v>416</v>
      </c>
      <c r="C13" s="144" t="s">
        <v>417</v>
      </c>
      <c r="D13" s="145">
        <v>442</v>
      </c>
      <c r="E13" s="146" t="s">
        <v>405</v>
      </c>
      <c r="F13" s="88" t="s">
        <v>298</v>
      </c>
      <c r="G13" s="43">
        <v>33.83</v>
      </c>
      <c r="H13" s="192">
        <v>7</v>
      </c>
    </row>
    <row r="14" spans="1:8" ht="21.95" customHeight="1">
      <c r="A14" s="40">
        <v>8</v>
      </c>
      <c r="B14" s="137" t="s">
        <v>56</v>
      </c>
      <c r="C14" s="137" t="s">
        <v>346</v>
      </c>
      <c r="D14" s="138">
        <v>4</v>
      </c>
      <c r="E14" s="139" t="s">
        <v>278</v>
      </c>
      <c r="F14" s="87" t="s">
        <v>343</v>
      </c>
      <c r="G14" s="43">
        <v>34</v>
      </c>
      <c r="H14" s="192">
        <v>8</v>
      </c>
    </row>
    <row r="15" spans="1:8" ht="21.95" customHeight="1">
      <c r="A15" s="40">
        <v>9</v>
      </c>
      <c r="B15" s="137" t="s">
        <v>341</v>
      </c>
      <c r="C15" s="137" t="s">
        <v>342</v>
      </c>
      <c r="D15" s="138">
        <v>9</v>
      </c>
      <c r="E15" s="139" t="s">
        <v>278</v>
      </c>
      <c r="F15" s="87" t="s">
        <v>343</v>
      </c>
      <c r="G15" s="43">
        <v>34.13</v>
      </c>
      <c r="H15" s="192">
        <v>9</v>
      </c>
    </row>
    <row r="16" spans="1:8" ht="21.95" customHeight="1">
      <c r="A16" s="40">
        <v>10</v>
      </c>
      <c r="B16" s="144" t="s">
        <v>45</v>
      </c>
      <c r="C16" s="144" t="s">
        <v>415</v>
      </c>
      <c r="D16" s="145">
        <v>432</v>
      </c>
      <c r="E16" s="146" t="s">
        <v>405</v>
      </c>
      <c r="F16" s="87" t="s">
        <v>298</v>
      </c>
      <c r="G16" s="43">
        <v>36.11</v>
      </c>
      <c r="H16" s="192">
        <v>10</v>
      </c>
    </row>
    <row r="17" spans="1:8" ht="21.95" customHeight="1">
      <c r="A17" s="40">
        <v>11</v>
      </c>
      <c r="B17" s="144" t="s">
        <v>270</v>
      </c>
      <c r="C17" s="144" t="s">
        <v>414</v>
      </c>
      <c r="D17" s="145">
        <v>461</v>
      </c>
      <c r="E17" s="146" t="s">
        <v>405</v>
      </c>
      <c r="F17" s="87" t="s">
        <v>298</v>
      </c>
      <c r="G17" s="43">
        <v>36.92</v>
      </c>
      <c r="H17" s="192">
        <v>11</v>
      </c>
    </row>
    <row r="18" spans="1:8" ht="21.95" customHeight="1">
      <c r="A18" s="40">
        <v>12</v>
      </c>
      <c r="B18" s="137" t="s">
        <v>230</v>
      </c>
      <c r="C18" s="137" t="s">
        <v>231</v>
      </c>
      <c r="D18" s="138">
        <v>684</v>
      </c>
      <c r="E18" s="136">
        <v>2011</v>
      </c>
      <c r="F18" s="87" t="s">
        <v>223</v>
      </c>
      <c r="G18" s="43">
        <v>37.42</v>
      </c>
      <c r="H18" s="192">
        <v>12</v>
      </c>
    </row>
    <row r="19" spans="1:8" ht="21.95" customHeight="1">
      <c r="A19" s="40">
        <v>13</v>
      </c>
      <c r="B19" s="116" t="s">
        <v>113</v>
      </c>
      <c r="C19" s="116" t="s">
        <v>114</v>
      </c>
      <c r="D19" s="117" t="s">
        <v>115</v>
      </c>
      <c r="E19" s="119">
        <v>20912</v>
      </c>
      <c r="F19" s="87" t="s">
        <v>101</v>
      </c>
      <c r="G19" s="43">
        <v>37.7</v>
      </c>
      <c r="H19" s="192">
        <v>13</v>
      </c>
    </row>
    <row r="20" spans="1:8" ht="21.95" customHeight="1">
      <c r="A20" s="40">
        <v>14</v>
      </c>
      <c r="B20" s="137" t="s">
        <v>289</v>
      </c>
      <c r="C20" s="137" t="s">
        <v>290</v>
      </c>
      <c r="D20" s="138">
        <v>588</v>
      </c>
      <c r="E20" s="136" t="s">
        <v>278</v>
      </c>
      <c r="F20" s="87" t="s">
        <v>245</v>
      </c>
      <c r="G20" s="43">
        <v>37.7</v>
      </c>
      <c r="H20" s="192">
        <v>14</v>
      </c>
    </row>
    <row r="21" spans="1:8" ht="21.95" customHeight="1">
      <c r="A21" s="40">
        <v>15</v>
      </c>
      <c r="B21" s="137" t="s">
        <v>187</v>
      </c>
      <c r="C21" s="137" t="s">
        <v>66</v>
      </c>
      <c r="D21" s="138">
        <v>719</v>
      </c>
      <c r="E21" s="139" t="s">
        <v>188</v>
      </c>
      <c r="F21" s="87" t="s">
        <v>164</v>
      </c>
      <c r="G21" s="43">
        <v>38.23</v>
      </c>
      <c r="H21" s="192">
        <v>15</v>
      </c>
    </row>
    <row r="22" spans="1:8" ht="21.95" customHeight="1">
      <c r="A22" s="40">
        <v>16</v>
      </c>
      <c r="B22" s="144" t="s">
        <v>403</v>
      </c>
      <c r="C22" s="144" t="s">
        <v>404</v>
      </c>
      <c r="D22" s="145">
        <v>443</v>
      </c>
      <c r="E22" s="146" t="s">
        <v>405</v>
      </c>
      <c r="F22" s="87" t="s">
        <v>298</v>
      </c>
      <c r="G22" s="43">
        <v>38.42</v>
      </c>
      <c r="H22" s="192">
        <v>16</v>
      </c>
    </row>
    <row r="23" spans="1:8" ht="21.95" customHeight="1">
      <c r="A23" s="40">
        <v>17</v>
      </c>
      <c r="B23" s="144" t="s">
        <v>407</v>
      </c>
      <c r="C23" s="144" t="s">
        <v>408</v>
      </c>
      <c r="D23" s="145">
        <v>445</v>
      </c>
      <c r="E23" s="146" t="s">
        <v>405</v>
      </c>
      <c r="F23" s="87" t="s">
        <v>298</v>
      </c>
      <c r="G23" s="43">
        <v>38.46</v>
      </c>
      <c r="H23" s="192">
        <v>17</v>
      </c>
    </row>
    <row r="24" spans="1:8" ht="21.95" customHeight="1">
      <c r="A24" s="40">
        <v>18</v>
      </c>
      <c r="B24" s="144" t="s">
        <v>410</v>
      </c>
      <c r="C24" s="144" t="s">
        <v>411</v>
      </c>
      <c r="D24" s="145">
        <v>463</v>
      </c>
      <c r="E24" s="146" t="s">
        <v>405</v>
      </c>
      <c r="F24" s="87" t="s">
        <v>298</v>
      </c>
      <c r="G24" s="43">
        <v>41.23</v>
      </c>
      <c r="H24" s="192">
        <v>18</v>
      </c>
    </row>
    <row r="25" spans="1:8" ht="21.95" customHeight="1">
      <c r="A25" s="40">
        <v>19</v>
      </c>
      <c r="B25" s="136" t="s">
        <v>208</v>
      </c>
      <c r="C25" s="136" t="s">
        <v>209</v>
      </c>
      <c r="D25" s="138">
        <v>718</v>
      </c>
      <c r="E25" s="139" t="s">
        <v>210</v>
      </c>
      <c r="F25" s="87" t="s">
        <v>164</v>
      </c>
      <c r="G25" s="43">
        <v>41.92</v>
      </c>
      <c r="H25" s="192">
        <v>19</v>
      </c>
    </row>
  </sheetData>
  <mergeCells count="5">
    <mergeCell ref="A1:H1"/>
    <mergeCell ref="A2:H2"/>
    <mergeCell ref="A3:H3"/>
    <mergeCell ref="A4:H4"/>
    <mergeCell ref="A5:H5"/>
  </mergeCells>
  <printOptions/>
  <pageMargins left="0.45" right="0.11" top="0.39" bottom="0.17" header="0.3" footer="0.1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</sheetPr>
  <dimension ref="A1:H14"/>
  <sheetViews>
    <sheetView workbookViewId="0" topLeftCell="A1">
      <selection activeCell="G13" sqref="G13"/>
    </sheetView>
  </sheetViews>
  <sheetFormatPr defaultColWidth="9.140625" defaultRowHeight="24.75" customHeight="1"/>
  <cols>
    <col min="1" max="1" width="5.7109375" style="23" customWidth="1"/>
    <col min="2" max="2" width="17.421875" style="99" customWidth="1"/>
    <col min="3" max="3" width="13.7109375" style="99" customWidth="1"/>
    <col min="4" max="4" width="6.7109375" style="100" customWidth="1"/>
    <col min="5" max="5" width="8.57421875" style="23" customWidth="1"/>
    <col min="6" max="6" width="23.8515625" style="99" customWidth="1"/>
    <col min="7" max="7" width="12.28125" style="23" customWidth="1"/>
    <col min="8" max="8" width="7.57421875" style="23" customWidth="1"/>
    <col min="9" max="16384" width="9.140625" style="2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ZL60!A4</f>
        <v>2011.-2012.g.dz. Zēni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44</v>
      </c>
      <c r="B5" s="199"/>
      <c r="C5" s="199"/>
      <c r="D5" s="199"/>
      <c r="E5" s="199"/>
      <c r="F5" s="199"/>
      <c r="G5" s="199"/>
      <c r="H5" s="199"/>
    </row>
    <row r="6" spans="1:8" ht="31.5">
      <c r="A6" s="71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>
      <c r="A7" s="40">
        <v>1</v>
      </c>
      <c r="B7" s="137" t="s">
        <v>335</v>
      </c>
      <c r="C7" s="137" t="s">
        <v>336</v>
      </c>
      <c r="D7" s="138">
        <v>455</v>
      </c>
      <c r="E7" s="136">
        <v>2011</v>
      </c>
      <c r="F7" s="88" t="s">
        <v>298</v>
      </c>
      <c r="G7" s="191">
        <v>0.0013217592592592593</v>
      </c>
      <c r="H7" s="44">
        <v>1</v>
      </c>
    </row>
    <row r="8" spans="1:8" ht="24.95" customHeight="1">
      <c r="A8" s="40">
        <v>3</v>
      </c>
      <c r="B8" s="144" t="s">
        <v>477</v>
      </c>
      <c r="C8" s="144" t="s">
        <v>478</v>
      </c>
      <c r="D8" s="145">
        <v>2</v>
      </c>
      <c r="E8" s="146" t="s">
        <v>405</v>
      </c>
      <c r="F8" s="87" t="s">
        <v>298</v>
      </c>
      <c r="G8" s="191">
        <v>0.001371527777777778</v>
      </c>
      <c r="H8" s="44">
        <v>2</v>
      </c>
    </row>
    <row r="9" spans="1:8" ht="24.95" customHeight="1">
      <c r="A9" s="40">
        <v>5</v>
      </c>
      <c r="B9" s="137" t="s">
        <v>140</v>
      </c>
      <c r="C9" s="137" t="s">
        <v>141</v>
      </c>
      <c r="D9" s="138">
        <v>750</v>
      </c>
      <c r="E9" s="139" t="s">
        <v>142</v>
      </c>
      <c r="F9" s="87" t="s">
        <v>123</v>
      </c>
      <c r="G9" s="191">
        <v>0.0013784722222222221</v>
      </c>
      <c r="H9" s="40">
        <v>3</v>
      </c>
    </row>
    <row r="10" spans="1:8" ht="24.95" customHeight="1">
      <c r="A10" s="40">
        <v>7</v>
      </c>
      <c r="B10" s="144" t="s">
        <v>45</v>
      </c>
      <c r="C10" s="144" t="s">
        <v>415</v>
      </c>
      <c r="D10" s="145">
        <v>432</v>
      </c>
      <c r="E10" s="146" t="s">
        <v>405</v>
      </c>
      <c r="F10" s="87" t="s">
        <v>298</v>
      </c>
      <c r="G10" s="191">
        <v>0.0017407407407407408</v>
      </c>
      <c r="H10" s="44">
        <v>4</v>
      </c>
    </row>
    <row r="11" spans="1:8" ht="24.95" customHeight="1">
      <c r="A11" s="40">
        <v>8</v>
      </c>
      <c r="B11" s="144" t="s">
        <v>412</v>
      </c>
      <c r="C11" s="144" t="s">
        <v>413</v>
      </c>
      <c r="D11" s="145">
        <v>460</v>
      </c>
      <c r="E11" s="146" t="s">
        <v>405</v>
      </c>
      <c r="F11" s="87" t="s">
        <v>298</v>
      </c>
      <c r="G11" s="191">
        <v>0.0017546296296296296</v>
      </c>
      <c r="H11" s="44">
        <v>5</v>
      </c>
    </row>
    <row r="12" spans="1:8" ht="24.95" customHeight="1">
      <c r="A12" s="40">
        <v>9</v>
      </c>
      <c r="B12" s="144" t="s">
        <v>270</v>
      </c>
      <c r="C12" s="144" t="s">
        <v>414</v>
      </c>
      <c r="D12" s="145">
        <v>461</v>
      </c>
      <c r="E12" s="146" t="s">
        <v>405</v>
      </c>
      <c r="F12" s="87" t="s">
        <v>298</v>
      </c>
      <c r="G12" s="191">
        <v>0.0018229166666666665</v>
      </c>
      <c r="H12" s="40">
        <v>6</v>
      </c>
    </row>
    <row r="13" spans="1:8" ht="24.95" customHeight="1">
      <c r="A13" s="40">
        <v>10</v>
      </c>
      <c r="B13" s="144" t="s">
        <v>403</v>
      </c>
      <c r="C13" s="144" t="s">
        <v>404</v>
      </c>
      <c r="D13" s="145">
        <v>443</v>
      </c>
      <c r="E13" s="146" t="s">
        <v>405</v>
      </c>
      <c r="F13" s="87" t="s">
        <v>298</v>
      </c>
      <c r="G13" s="191">
        <v>0.0018518518518518517</v>
      </c>
      <c r="H13" s="44">
        <v>7</v>
      </c>
    </row>
    <row r="14" spans="1:8" ht="24.95" customHeight="1">
      <c r="A14" s="40">
        <v>11</v>
      </c>
      <c r="B14" s="137" t="s">
        <v>221</v>
      </c>
      <c r="C14" s="137" t="s">
        <v>222</v>
      </c>
      <c r="D14" s="138">
        <v>702</v>
      </c>
      <c r="E14" s="136">
        <v>2011</v>
      </c>
      <c r="F14" s="87" t="s">
        <v>223</v>
      </c>
      <c r="G14" s="191" t="s">
        <v>470</v>
      </c>
      <c r="H14" s="44">
        <v>8</v>
      </c>
    </row>
  </sheetData>
  <mergeCells count="5">
    <mergeCell ref="A1:H1"/>
    <mergeCell ref="A2:H2"/>
    <mergeCell ref="A3:H3"/>
    <mergeCell ref="A4:H4"/>
    <mergeCell ref="A5:H5"/>
  </mergeCells>
  <printOptions/>
  <pageMargins left="0.54" right="0.1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  <pageSetUpPr fitToPage="1"/>
  </sheetPr>
  <dimension ref="A1:K23"/>
  <sheetViews>
    <sheetView workbookViewId="0" topLeftCell="A2">
      <selection activeCell="V23" sqref="V23"/>
    </sheetView>
  </sheetViews>
  <sheetFormatPr defaultColWidth="9.140625" defaultRowHeight="24.75" customHeight="1"/>
  <cols>
    <col min="1" max="1" width="7.28125" style="12" customWidth="1"/>
    <col min="2" max="2" width="16.7109375" style="97" customWidth="1"/>
    <col min="3" max="3" width="15.57421875" style="97" customWidth="1"/>
    <col min="4" max="4" width="7.7109375" style="98" customWidth="1"/>
    <col min="5" max="5" width="7.7109375" style="12" customWidth="1"/>
    <col min="6" max="6" width="27.57421875" style="97" customWidth="1"/>
    <col min="7" max="9" width="9.7109375" style="12" customWidth="1"/>
    <col min="10" max="10" width="10.421875" style="12" customWidth="1"/>
    <col min="11" max="11" width="7.7109375" style="12" customWidth="1"/>
    <col min="12" max="16384" width="9.140625" style="12" customWidth="1"/>
  </cols>
  <sheetData>
    <row r="1" spans="1:11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20.25">
      <c r="A4" s="204" t="str">
        <f>ZL60!A4</f>
        <v>2011.-2012.g.dz. Zēni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22.5">
      <c r="A5" s="205" t="s">
        <v>12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24.95" customHeight="1">
      <c r="A6" s="13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>
        <v>1</v>
      </c>
      <c r="H6" s="2">
        <v>2</v>
      </c>
      <c r="I6" s="2">
        <v>3</v>
      </c>
      <c r="J6" s="2" t="s">
        <v>1</v>
      </c>
      <c r="K6" s="2" t="s">
        <v>2</v>
      </c>
    </row>
    <row r="7" spans="1:11" ht="23.45" customHeight="1">
      <c r="A7" s="42">
        <v>1</v>
      </c>
      <c r="B7" s="137" t="s">
        <v>54</v>
      </c>
      <c r="C7" s="137" t="s">
        <v>340</v>
      </c>
      <c r="D7" s="138">
        <v>1</v>
      </c>
      <c r="E7" s="139" t="s">
        <v>278</v>
      </c>
      <c r="F7" s="120" t="s">
        <v>343</v>
      </c>
      <c r="G7" s="159">
        <v>4.37</v>
      </c>
      <c r="H7" s="159">
        <v>4.16</v>
      </c>
      <c r="I7" s="159">
        <v>4.32</v>
      </c>
      <c r="J7" s="162">
        <v>4.37</v>
      </c>
      <c r="K7" s="40">
        <v>1</v>
      </c>
    </row>
    <row r="8" spans="1:11" ht="23.45" customHeight="1">
      <c r="A8" s="42">
        <v>2</v>
      </c>
      <c r="B8" s="137" t="s">
        <v>77</v>
      </c>
      <c r="C8" s="137" t="s">
        <v>69</v>
      </c>
      <c r="D8" s="138">
        <v>10</v>
      </c>
      <c r="E8" s="139" t="s">
        <v>278</v>
      </c>
      <c r="F8" s="88" t="s">
        <v>343</v>
      </c>
      <c r="G8" s="159">
        <v>3.85</v>
      </c>
      <c r="H8" s="159">
        <v>3.67</v>
      </c>
      <c r="I8" s="159">
        <v>4.36</v>
      </c>
      <c r="J8" s="162">
        <v>4.36</v>
      </c>
      <c r="K8" s="40">
        <v>2</v>
      </c>
    </row>
    <row r="9" spans="1:11" ht="23.45" customHeight="1">
      <c r="A9" s="42">
        <v>3</v>
      </c>
      <c r="B9" s="137" t="s">
        <v>335</v>
      </c>
      <c r="C9" s="137" t="s">
        <v>336</v>
      </c>
      <c r="D9" s="138">
        <v>455</v>
      </c>
      <c r="E9" s="136">
        <v>2011</v>
      </c>
      <c r="F9" s="88" t="s">
        <v>298</v>
      </c>
      <c r="G9" s="159">
        <v>4.05</v>
      </c>
      <c r="H9" s="159">
        <v>4.28</v>
      </c>
      <c r="I9" s="159">
        <v>4.2</v>
      </c>
      <c r="J9" s="162">
        <v>4.28</v>
      </c>
      <c r="K9" s="40">
        <v>3</v>
      </c>
    </row>
    <row r="10" spans="1:11" ht="23.45" customHeight="1">
      <c r="A10" s="42">
        <v>4</v>
      </c>
      <c r="B10" s="137" t="s">
        <v>193</v>
      </c>
      <c r="C10" s="137" t="s">
        <v>69</v>
      </c>
      <c r="D10" s="138">
        <v>12</v>
      </c>
      <c r="E10" s="139" t="s">
        <v>280</v>
      </c>
      <c r="F10" s="88" t="s">
        <v>343</v>
      </c>
      <c r="G10" s="159">
        <v>4.89</v>
      </c>
      <c r="H10" s="159">
        <v>3.92</v>
      </c>
      <c r="I10" s="159">
        <v>3.84</v>
      </c>
      <c r="J10" s="162">
        <v>3.92</v>
      </c>
      <c r="K10" s="40">
        <v>4</v>
      </c>
    </row>
    <row r="11" spans="1:11" ht="23.45" customHeight="1">
      <c r="A11" s="42">
        <v>5</v>
      </c>
      <c r="B11" s="137" t="s">
        <v>51</v>
      </c>
      <c r="C11" s="137" t="s">
        <v>214</v>
      </c>
      <c r="D11" s="138">
        <v>715</v>
      </c>
      <c r="E11" s="139" t="s">
        <v>215</v>
      </c>
      <c r="F11" s="87" t="s">
        <v>164</v>
      </c>
      <c r="G11" s="159">
        <v>3.58</v>
      </c>
      <c r="H11" s="159">
        <v>3.83</v>
      </c>
      <c r="I11" s="159">
        <v>3.77</v>
      </c>
      <c r="J11" s="162">
        <v>3.83</v>
      </c>
      <c r="K11" s="40">
        <v>5</v>
      </c>
    </row>
    <row r="12" spans="1:11" ht="23.45" customHeight="1">
      <c r="A12" s="42">
        <v>6</v>
      </c>
      <c r="B12" s="137" t="s">
        <v>81</v>
      </c>
      <c r="C12" s="137" t="s">
        <v>60</v>
      </c>
      <c r="D12" s="138">
        <v>714</v>
      </c>
      <c r="E12" s="139" t="s">
        <v>216</v>
      </c>
      <c r="F12" s="88" t="s">
        <v>164</v>
      </c>
      <c r="G12" s="160">
        <v>3.78</v>
      </c>
      <c r="H12" s="160">
        <v>3.37</v>
      </c>
      <c r="I12" s="160">
        <v>3.39</v>
      </c>
      <c r="J12" s="162">
        <v>3.78</v>
      </c>
      <c r="K12" s="40">
        <v>6</v>
      </c>
    </row>
    <row r="13" spans="1:11" ht="23.45" customHeight="1">
      <c r="A13" s="42">
        <v>7</v>
      </c>
      <c r="B13" s="137" t="s">
        <v>30</v>
      </c>
      <c r="C13" s="137" t="s">
        <v>293</v>
      </c>
      <c r="D13" s="138">
        <v>592</v>
      </c>
      <c r="E13" s="136" t="s">
        <v>278</v>
      </c>
      <c r="F13" s="88" t="s">
        <v>245</v>
      </c>
      <c r="G13" s="159">
        <v>3.52</v>
      </c>
      <c r="H13" s="159">
        <v>3.54</v>
      </c>
      <c r="I13" s="159">
        <v>3.76</v>
      </c>
      <c r="J13" s="162">
        <v>3.76</v>
      </c>
      <c r="K13" s="40">
        <v>7</v>
      </c>
    </row>
    <row r="14" spans="1:11" ht="23.45" customHeight="1">
      <c r="A14" s="42">
        <v>8</v>
      </c>
      <c r="B14" s="137" t="s">
        <v>27</v>
      </c>
      <c r="C14" s="137" t="s">
        <v>31</v>
      </c>
      <c r="D14" s="138">
        <v>587</v>
      </c>
      <c r="E14" s="136" t="s">
        <v>278</v>
      </c>
      <c r="F14" s="88" t="s">
        <v>245</v>
      </c>
      <c r="G14" s="159">
        <v>3.68</v>
      </c>
      <c r="H14" s="159">
        <v>3.49</v>
      </c>
      <c r="I14" s="159">
        <v>3.75</v>
      </c>
      <c r="J14" s="162">
        <v>3.75</v>
      </c>
      <c r="K14" s="40">
        <v>8</v>
      </c>
    </row>
    <row r="15" spans="1:11" ht="23.45" customHeight="1">
      <c r="A15" s="42">
        <v>9</v>
      </c>
      <c r="B15" s="137" t="s">
        <v>291</v>
      </c>
      <c r="C15" s="137" t="s">
        <v>292</v>
      </c>
      <c r="D15" s="138">
        <v>590</v>
      </c>
      <c r="E15" s="136" t="s">
        <v>278</v>
      </c>
      <c r="F15" s="88" t="s">
        <v>245</v>
      </c>
      <c r="G15" s="159">
        <v>3.7</v>
      </c>
      <c r="H15" s="159">
        <v>3.56</v>
      </c>
      <c r="I15" s="159" t="s">
        <v>459</v>
      </c>
      <c r="J15" s="162">
        <v>3.7</v>
      </c>
      <c r="K15" s="40">
        <v>9</v>
      </c>
    </row>
    <row r="16" spans="1:11" ht="23.45" customHeight="1">
      <c r="A16" s="42">
        <v>10</v>
      </c>
      <c r="B16" s="137" t="s">
        <v>341</v>
      </c>
      <c r="C16" s="137" t="s">
        <v>342</v>
      </c>
      <c r="D16" s="138">
        <v>9</v>
      </c>
      <c r="E16" s="139" t="s">
        <v>278</v>
      </c>
      <c r="F16" s="88" t="s">
        <v>343</v>
      </c>
      <c r="G16" s="159">
        <v>3.42</v>
      </c>
      <c r="H16" s="159">
        <v>3.67</v>
      </c>
      <c r="I16" s="159" t="s">
        <v>459</v>
      </c>
      <c r="J16" s="162">
        <v>3.67</v>
      </c>
      <c r="K16" s="40">
        <v>10</v>
      </c>
    </row>
    <row r="17" spans="1:11" ht="23.45" customHeight="1">
      <c r="A17" s="42">
        <v>11</v>
      </c>
      <c r="B17" s="137" t="s">
        <v>221</v>
      </c>
      <c r="C17" s="137" t="s">
        <v>222</v>
      </c>
      <c r="D17" s="138">
        <v>702</v>
      </c>
      <c r="E17" s="136">
        <v>2011</v>
      </c>
      <c r="F17" s="88" t="s">
        <v>223</v>
      </c>
      <c r="G17" s="161" t="s">
        <v>459</v>
      </c>
      <c r="H17" s="161">
        <v>3.39</v>
      </c>
      <c r="I17" s="161" t="s">
        <v>459</v>
      </c>
      <c r="J17" s="162">
        <v>3.39</v>
      </c>
      <c r="K17" s="40">
        <v>11</v>
      </c>
    </row>
    <row r="18" spans="1:11" ht="23.45" customHeight="1">
      <c r="A18" s="42">
        <v>12</v>
      </c>
      <c r="B18" s="137" t="s">
        <v>68</v>
      </c>
      <c r="C18" s="137" t="s">
        <v>229</v>
      </c>
      <c r="D18" s="138">
        <v>694</v>
      </c>
      <c r="E18" s="136">
        <v>2011</v>
      </c>
      <c r="F18" s="88" t="s">
        <v>223</v>
      </c>
      <c r="G18" s="43" t="s">
        <v>459</v>
      </c>
      <c r="H18" s="43" t="s">
        <v>459</v>
      </c>
      <c r="I18" s="43">
        <v>3.27</v>
      </c>
      <c r="J18" s="162">
        <v>3.27</v>
      </c>
      <c r="K18" s="40">
        <v>12</v>
      </c>
    </row>
    <row r="19" spans="1:11" ht="23.45" customHeight="1">
      <c r="A19" s="42">
        <v>13</v>
      </c>
      <c r="B19" s="137" t="s">
        <v>289</v>
      </c>
      <c r="C19" s="137" t="s">
        <v>290</v>
      </c>
      <c r="D19" s="138">
        <v>588</v>
      </c>
      <c r="E19" s="136" t="s">
        <v>278</v>
      </c>
      <c r="F19" s="87" t="s">
        <v>245</v>
      </c>
      <c r="G19" s="159">
        <v>3.18</v>
      </c>
      <c r="H19" s="159" t="s">
        <v>459</v>
      </c>
      <c r="I19" s="159">
        <v>3.15</v>
      </c>
      <c r="J19" s="162">
        <v>3.18</v>
      </c>
      <c r="K19" s="40">
        <v>13</v>
      </c>
    </row>
    <row r="20" spans="1:11" ht="23.45" customHeight="1">
      <c r="A20" s="42">
        <v>14</v>
      </c>
      <c r="B20" s="116" t="s">
        <v>113</v>
      </c>
      <c r="C20" s="116" t="s">
        <v>114</v>
      </c>
      <c r="D20" s="117" t="s">
        <v>115</v>
      </c>
      <c r="E20" s="119">
        <v>20912</v>
      </c>
      <c r="F20" s="87" t="s">
        <v>101</v>
      </c>
      <c r="G20" s="43">
        <v>2.76</v>
      </c>
      <c r="H20" s="43">
        <v>2.79</v>
      </c>
      <c r="I20" s="43">
        <v>3.11</v>
      </c>
      <c r="J20" s="162">
        <v>3.11</v>
      </c>
      <c r="K20" s="40">
        <v>14</v>
      </c>
    </row>
    <row r="21" spans="1:11" ht="23.45" customHeight="1">
      <c r="A21" s="42">
        <v>15</v>
      </c>
      <c r="B21" s="137" t="s">
        <v>224</v>
      </c>
      <c r="C21" s="137" t="s">
        <v>225</v>
      </c>
      <c r="D21" s="138">
        <v>681</v>
      </c>
      <c r="E21" s="136">
        <v>2011</v>
      </c>
      <c r="F21" s="87" t="s">
        <v>223</v>
      </c>
      <c r="G21" s="159">
        <v>3.03</v>
      </c>
      <c r="H21" s="159" t="s">
        <v>459</v>
      </c>
      <c r="I21" s="159" t="s">
        <v>459</v>
      </c>
      <c r="J21" s="162">
        <v>3.03</v>
      </c>
      <c r="K21" s="40">
        <v>15</v>
      </c>
    </row>
    <row r="22" spans="1:11" ht="23.45" customHeight="1">
      <c r="A22" s="42">
        <v>16</v>
      </c>
      <c r="B22" s="137" t="s">
        <v>189</v>
      </c>
      <c r="C22" s="137" t="s">
        <v>228</v>
      </c>
      <c r="D22" s="138">
        <v>709</v>
      </c>
      <c r="E22" s="136">
        <v>2012</v>
      </c>
      <c r="F22" s="87" t="s">
        <v>223</v>
      </c>
      <c r="G22" s="159" t="s">
        <v>459</v>
      </c>
      <c r="H22" s="159" t="s">
        <v>459</v>
      </c>
      <c r="I22" s="159">
        <v>2.79</v>
      </c>
      <c r="J22" s="162">
        <v>2.79</v>
      </c>
      <c r="K22" s="40">
        <v>16</v>
      </c>
    </row>
    <row r="23" spans="1:11" ht="23.45" customHeight="1">
      <c r="A23" s="42">
        <v>17</v>
      </c>
      <c r="B23" s="137" t="s">
        <v>49</v>
      </c>
      <c r="C23" s="137" t="s">
        <v>28</v>
      </c>
      <c r="D23" s="138">
        <v>721</v>
      </c>
      <c r="E23" s="139" t="s">
        <v>213</v>
      </c>
      <c r="F23" s="87" t="s">
        <v>164</v>
      </c>
      <c r="G23" s="43">
        <v>2.72</v>
      </c>
      <c r="H23" s="43">
        <v>2.782</v>
      </c>
      <c r="I23" s="43">
        <v>2.63</v>
      </c>
      <c r="J23" s="162">
        <v>2.72</v>
      </c>
      <c r="K23" s="40">
        <v>17</v>
      </c>
    </row>
  </sheetData>
  <mergeCells count="5">
    <mergeCell ref="A1:K1"/>
    <mergeCell ref="A2:K2"/>
    <mergeCell ref="A3:K3"/>
    <mergeCell ref="A4:K4"/>
    <mergeCell ref="A5:K5"/>
  </mergeCells>
  <printOptions/>
  <pageMargins left="0.5" right="0.23" top="0.4" bottom="0.28" header="0.24" footer="0.19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2ABDC"/>
    <pageSetUpPr fitToPage="1"/>
  </sheetPr>
  <dimension ref="A1:K34"/>
  <sheetViews>
    <sheetView workbookViewId="0" topLeftCell="A4">
      <selection activeCell="Q20" sqref="Q20"/>
    </sheetView>
  </sheetViews>
  <sheetFormatPr defaultColWidth="9.140625" defaultRowHeight="24.75" customHeight="1"/>
  <cols>
    <col min="1" max="1" width="7.7109375" style="58" bestFit="1" customWidth="1"/>
    <col min="2" max="2" width="16.7109375" style="69" customWidth="1"/>
    <col min="3" max="3" width="18.140625" style="69" bestFit="1" customWidth="1"/>
    <col min="4" max="4" width="7.7109375" style="83" customWidth="1"/>
    <col min="5" max="5" width="7.7109375" style="58" customWidth="1"/>
    <col min="6" max="6" width="25.140625" style="69" customWidth="1"/>
    <col min="7" max="7" width="10.7109375" style="58" customWidth="1"/>
    <col min="8" max="8" width="9.0039062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ZL60!A4</f>
        <v>2011.-2012.g.dz. Zēni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43</v>
      </c>
      <c r="B5" s="201"/>
      <c r="C5" s="201"/>
      <c r="D5" s="201"/>
      <c r="E5" s="201"/>
      <c r="F5" s="201"/>
      <c r="G5" s="201"/>
      <c r="H5" s="201"/>
    </row>
    <row r="6" spans="1:11" ht="24.95" customHeight="1">
      <c r="A6" s="2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  <c r="K6" s="81"/>
    </row>
    <row r="7" spans="1:11" ht="24.95" customHeight="1">
      <c r="A7" s="40">
        <v>1</v>
      </c>
      <c r="B7" s="141" t="s">
        <v>118</v>
      </c>
      <c r="C7" s="141" t="s">
        <v>119</v>
      </c>
      <c r="D7" s="80">
        <v>637</v>
      </c>
      <c r="E7" s="55">
        <v>220711</v>
      </c>
      <c r="F7" s="88" t="s">
        <v>101</v>
      </c>
      <c r="G7" s="43">
        <v>49.37</v>
      </c>
      <c r="H7" s="40">
        <v>1</v>
      </c>
      <c r="K7" s="81"/>
    </row>
    <row r="8" spans="1:8" ht="24.95" customHeight="1">
      <c r="A8" s="40">
        <v>2</v>
      </c>
      <c r="B8" s="137" t="s">
        <v>51</v>
      </c>
      <c r="C8" s="137" t="s">
        <v>214</v>
      </c>
      <c r="D8" s="80">
        <v>715</v>
      </c>
      <c r="E8" s="122" t="s">
        <v>215</v>
      </c>
      <c r="F8" s="88" t="s">
        <v>164</v>
      </c>
      <c r="G8" s="43">
        <v>45.98</v>
      </c>
      <c r="H8" s="40">
        <v>2</v>
      </c>
    </row>
    <row r="9" spans="1:8" ht="24.95" customHeight="1">
      <c r="A9" s="40">
        <v>3</v>
      </c>
      <c r="B9" s="137" t="s">
        <v>50</v>
      </c>
      <c r="C9" s="137" t="s">
        <v>31</v>
      </c>
      <c r="D9" s="80">
        <v>614</v>
      </c>
      <c r="E9" s="136" t="s">
        <v>278</v>
      </c>
      <c r="F9" s="88" t="s">
        <v>245</v>
      </c>
      <c r="G9" s="43">
        <v>42.55</v>
      </c>
      <c r="H9" s="40">
        <v>3</v>
      </c>
    </row>
    <row r="10" spans="1:8" ht="24.95" customHeight="1">
      <c r="A10" s="40">
        <v>4</v>
      </c>
      <c r="B10" s="137" t="s">
        <v>77</v>
      </c>
      <c r="C10" s="137" t="s">
        <v>69</v>
      </c>
      <c r="D10" s="138">
        <v>10</v>
      </c>
      <c r="E10" s="139" t="s">
        <v>278</v>
      </c>
      <c r="F10" s="88" t="s">
        <v>343</v>
      </c>
      <c r="G10" s="43">
        <v>42.45</v>
      </c>
      <c r="H10" s="40">
        <v>4</v>
      </c>
    </row>
    <row r="11" spans="1:8" ht="24.95" customHeight="1">
      <c r="A11" s="40">
        <v>5</v>
      </c>
      <c r="B11" s="137" t="s">
        <v>27</v>
      </c>
      <c r="C11" s="137" t="s">
        <v>31</v>
      </c>
      <c r="D11" s="138">
        <v>587</v>
      </c>
      <c r="E11" s="136" t="s">
        <v>278</v>
      </c>
      <c r="F11" s="88" t="s">
        <v>245</v>
      </c>
      <c r="G11" s="43">
        <v>42.35</v>
      </c>
      <c r="H11" s="40">
        <v>5</v>
      </c>
    </row>
    <row r="12" spans="1:8" ht="24.95" customHeight="1">
      <c r="A12" s="40">
        <v>6</v>
      </c>
      <c r="B12" s="137" t="s">
        <v>193</v>
      </c>
      <c r="C12" s="137" t="s">
        <v>69</v>
      </c>
      <c r="D12" s="138">
        <v>12</v>
      </c>
      <c r="E12" s="139" t="s">
        <v>280</v>
      </c>
      <c r="F12" s="88" t="s">
        <v>343</v>
      </c>
      <c r="G12" s="43">
        <v>41.66</v>
      </c>
      <c r="H12" s="40">
        <v>6</v>
      </c>
    </row>
    <row r="13" spans="1:8" ht="24.95" customHeight="1">
      <c r="A13" s="40">
        <v>7</v>
      </c>
      <c r="B13" s="137" t="s">
        <v>56</v>
      </c>
      <c r="C13" s="137" t="s">
        <v>346</v>
      </c>
      <c r="D13" s="138">
        <v>4</v>
      </c>
      <c r="E13" s="139" t="s">
        <v>278</v>
      </c>
      <c r="F13" s="88" t="s">
        <v>343</v>
      </c>
      <c r="G13" s="43">
        <v>38.56</v>
      </c>
      <c r="H13" s="40">
        <v>7</v>
      </c>
    </row>
    <row r="14" spans="1:8" ht="24.95" customHeight="1">
      <c r="A14" s="40">
        <v>8</v>
      </c>
      <c r="B14" s="137" t="s">
        <v>30</v>
      </c>
      <c r="C14" s="137" t="s">
        <v>293</v>
      </c>
      <c r="D14" s="138">
        <v>592</v>
      </c>
      <c r="E14" s="136" t="s">
        <v>278</v>
      </c>
      <c r="F14" s="88" t="s">
        <v>245</v>
      </c>
      <c r="G14" s="43">
        <v>38.08</v>
      </c>
      <c r="H14" s="40">
        <v>8</v>
      </c>
    </row>
    <row r="15" spans="1:8" ht="24.95" customHeight="1">
      <c r="A15" s="40">
        <v>9</v>
      </c>
      <c r="B15" s="144" t="s">
        <v>410</v>
      </c>
      <c r="C15" s="144" t="s">
        <v>411</v>
      </c>
      <c r="D15" s="145">
        <v>463</v>
      </c>
      <c r="E15" s="146" t="s">
        <v>405</v>
      </c>
      <c r="F15" s="88" t="s">
        <v>298</v>
      </c>
      <c r="G15" s="43">
        <v>36.55</v>
      </c>
      <c r="H15" s="40">
        <v>9</v>
      </c>
    </row>
    <row r="16" spans="1:8" ht="24.95" customHeight="1">
      <c r="A16" s="40">
        <v>10</v>
      </c>
      <c r="B16" s="144" t="s">
        <v>33</v>
      </c>
      <c r="C16" s="144" t="s">
        <v>406</v>
      </c>
      <c r="D16" s="145">
        <v>428</v>
      </c>
      <c r="E16" s="146" t="s">
        <v>405</v>
      </c>
      <c r="F16" s="88" t="s">
        <v>298</v>
      </c>
      <c r="G16" s="43">
        <v>36.48</v>
      </c>
      <c r="H16" s="40">
        <v>10</v>
      </c>
    </row>
    <row r="17" spans="1:8" ht="24.95" customHeight="1">
      <c r="A17" s="40">
        <v>11</v>
      </c>
      <c r="B17" s="137" t="s">
        <v>189</v>
      </c>
      <c r="C17" s="137" t="s">
        <v>228</v>
      </c>
      <c r="D17" s="138">
        <v>709</v>
      </c>
      <c r="E17" s="136">
        <v>2012</v>
      </c>
      <c r="F17" s="88" t="s">
        <v>223</v>
      </c>
      <c r="G17" s="43">
        <v>36.04</v>
      </c>
      <c r="H17" s="40">
        <v>11</v>
      </c>
    </row>
    <row r="18" spans="1:8" ht="24.95" customHeight="1">
      <c r="A18" s="40">
        <v>12</v>
      </c>
      <c r="B18" s="137" t="s">
        <v>226</v>
      </c>
      <c r="C18" s="137" t="s">
        <v>227</v>
      </c>
      <c r="D18" s="138">
        <v>701</v>
      </c>
      <c r="E18" s="136">
        <v>2011</v>
      </c>
      <c r="F18" s="88" t="s">
        <v>223</v>
      </c>
      <c r="G18" s="43">
        <v>35.3</v>
      </c>
      <c r="H18" s="40">
        <v>12</v>
      </c>
    </row>
    <row r="19" spans="1:8" s="82" customFormat="1" ht="24.95" customHeight="1">
      <c r="A19" s="40">
        <v>13</v>
      </c>
      <c r="B19" s="141" t="s">
        <v>140</v>
      </c>
      <c r="C19" s="141" t="s">
        <v>141</v>
      </c>
      <c r="D19" s="138">
        <v>750</v>
      </c>
      <c r="E19" s="139" t="s">
        <v>142</v>
      </c>
      <c r="F19" s="88" t="s">
        <v>123</v>
      </c>
      <c r="G19" s="43">
        <v>35.2</v>
      </c>
      <c r="H19" s="40">
        <v>13</v>
      </c>
    </row>
    <row r="20" spans="1:8" ht="24.95" customHeight="1">
      <c r="A20" s="40">
        <v>14</v>
      </c>
      <c r="B20" s="137" t="s">
        <v>291</v>
      </c>
      <c r="C20" s="137" t="s">
        <v>292</v>
      </c>
      <c r="D20" s="138">
        <v>590</v>
      </c>
      <c r="E20" s="136" t="s">
        <v>278</v>
      </c>
      <c r="F20" s="88" t="s">
        <v>245</v>
      </c>
      <c r="G20" s="43">
        <v>35.18</v>
      </c>
      <c r="H20" s="40">
        <v>14</v>
      </c>
    </row>
    <row r="21" spans="1:8" ht="24.95" customHeight="1">
      <c r="A21" s="40">
        <v>15</v>
      </c>
      <c r="B21" s="137" t="s">
        <v>46</v>
      </c>
      <c r="C21" s="137" t="s">
        <v>332</v>
      </c>
      <c r="D21" s="138">
        <v>456</v>
      </c>
      <c r="E21" s="136">
        <v>2011</v>
      </c>
      <c r="F21" s="88" t="s">
        <v>298</v>
      </c>
      <c r="G21" s="43">
        <v>34.61</v>
      </c>
      <c r="H21" s="40">
        <v>15</v>
      </c>
    </row>
    <row r="22" spans="1:8" ht="24.95" customHeight="1">
      <c r="A22" s="40">
        <v>16</v>
      </c>
      <c r="B22" s="144" t="s">
        <v>412</v>
      </c>
      <c r="C22" s="144" t="s">
        <v>413</v>
      </c>
      <c r="D22" s="145">
        <v>460</v>
      </c>
      <c r="E22" s="146" t="s">
        <v>405</v>
      </c>
      <c r="F22" s="88" t="s">
        <v>298</v>
      </c>
      <c r="G22" s="43">
        <v>34.3</v>
      </c>
      <c r="H22" s="40">
        <v>16</v>
      </c>
    </row>
    <row r="23" spans="1:8" ht="24.95" customHeight="1">
      <c r="A23" s="40">
        <v>17</v>
      </c>
      <c r="B23" s="141" t="s">
        <v>143</v>
      </c>
      <c r="C23" s="141" t="s">
        <v>144</v>
      </c>
      <c r="D23" s="138">
        <v>751</v>
      </c>
      <c r="E23" s="139" t="s">
        <v>145</v>
      </c>
      <c r="F23" s="88" t="s">
        <v>123</v>
      </c>
      <c r="G23" s="43">
        <v>34.24</v>
      </c>
      <c r="H23" s="40">
        <v>17</v>
      </c>
    </row>
    <row r="24" spans="1:8" ht="24.95" customHeight="1">
      <c r="A24" s="40">
        <v>18</v>
      </c>
      <c r="B24" s="144" t="s">
        <v>416</v>
      </c>
      <c r="C24" s="144" t="s">
        <v>417</v>
      </c>
      <c r="D24" s="145">
        <v>442</v>
      </c>
      <c r="E24" s="146" t="s">
        <v>405</v>
      </c>
      <c r="F24" s="88" t="s">
        <v>298</v>
      </c>
      <c r="G24" s="43">
        <v>33.73</v>
      </c>
      <c r="H24" s="40">
        <v>18</v>
      </c>
    </row>
    <row r="25" spans="1:8" ht="24.95" customHeight="1">
      <c r="A25" s="40">
        <v>19</v>
      </c>
      <c r="B25" s="137" t="s">
        <v>333</v>
      </c>
      <c r="C25" s="137" t="s">
        <v>334</v>
      </c>
      <c r="D25" s="138">
        <v>437</v>
      </c>
      <c r="E25" s="136">
        <v>2011</v>
      </c>
      <c r="F25" s="87" t="s">
        <v>298</v>
      </c>
      <c r="G25" s="43">
        <v>32.36</v>
      </c>
      <c r="H25" s="40">
        <v>19</v>
      </c>
    </row>
    <row r="26" spans="1:8" ht="24.95" customHeight="1">
      <c r="A26" s="40">
        <v>20</v>
      </c>
      <c r="B26" s="137" t="s">
        <v>224</v>
      </c>
      <c r="C26" s="137" t="s">
        <v>225</v>
      </c>
      <c r="D26" s="138">
        <v>681</v>
      </c>
      <c r="E26" s="136">
        <v>2011</v>
      </c>
      <c r="F26" s="87" t="s">
        <v>223</v>
      </c>
      <c r="G26" s="43">
        <v>31.08</v>
      </c>
      <c r="H26" s="40">
        <v>20</v>
      </c>
    </row>
    <row r="27" spans="1:8" ht="24.95" customHeight="1">
      <c r="A27" s="40">
        <v>21</v>
      </c>
      <c r="B27" s="137" t="s">
        <v>347</v>
      </c>
      <c r="C27" s="137" t="s">
        <v>348</v>
      </c>
      <c r="D27" s="138">
        <v>8</v>
      </c>
      <c r="E27" s="139" t="s">
        <v>278</v>
      </c>
      <c r="F27" s="87" t="s">
        <v>343</v>
      </c>
      <c r="G27" s="43">
        <v>31.05</v>
      </c>
      <c r="H27" s="40">
        <v>21</v>
      </c>
    </row>
    <row r="28" spans="1:8" ht="24.95" customHeight="1">
      <c r="A28" s="40">
        <v>22</v>
      </c>
      <c r="B28" s="137" t="s">
        <v>289</v>
      </c>
      <c r="C28" s="137" t="s">
        <v>290</v>
      </c>
      <c r="D28" s="138">
        <v>588</v>
      </c>
      <c r="E28" s="136" t="s">
        <v>278</v>
      </c>
      <c r="F28" s="87" t="s">
        <v>245</v>
      </c>
      <c r="G28" s="43">
        <v>30.68</v>
      </c>
      <c r="H28" s="40">
        <v>22</v>
      </c>
    </row>
    <row r="29" spans="1:8" ht="24.95" customHeight="1">
      <c r="A29" s="40">
        <v>23</v>
      </c>
      <c r="B29" s="137" t="s">
        <v>230</v>
      </c>
      <c r="C29" s="137" t="s">
        <v>231</v>
      </c>
      <c r="D29" s="138">
        <v>684</v>
      </c>
      <c r="E29" s="136">
        <v>2011</v>
      </c>
      <c r="F29" s="87" t="s">
        <v>223</v>
      </c>
      <c r="G29" s="43">
        <v>30.63</v>
      </c>
      <c r="H29" s="40">
        <v>23</v>
      </c>
    </row>
    <row r="30" spans="1:8" ht="24.95" customHeight="1">
      <c r="A30" s="40">
        <v>24</v>
      </c>
      <c r="B30" s="141" t="s">
        <v>187</v>
      </c>
      <c r="C30" s="141" t="s">
        <v>66</v>
      </c>
      <c r="D30" s="138">
        <v>719</v>
      </c>
      <c r="E30" s="139" t="s">
        <v>188</v>
      </c>
      <c r="F30" s="87" t="s">
        <v>164</v>
      </c>
      <c r="G30" s="43">
        <v>27.76</v>
      </c>
      <c r="H30" s="40">
        <v>24</v>
      </c>
    </row>
    <row r="31" spans="1:8" ht="24.95" customHeight="1">
      <c r="A31" s="40">
        <v>25</v>
      </c>
      <c r="B31" s="141" t="s">
        <v>208</v>
      </c>
      <c r="C31" s="141" t="s">
        <v>209</v>
      </c>
      <c r="D31" s="138">
        <v>718</v>
      </c>
      <c r="E31" s="139" t="s">
        <v>210</v>
      </c>
      <c r="F31" s="87" t="s">
        <v>164</v>
      </c>
      <c r="G31" s="43">
        <v>27.07</v>
      </c>
      <c r="H31" s="40">
        <v>25</v>
      </c>
    </row>
    <row r="32" spans="1:8" ht="24.95" customHeight="1">
      <c r="A32" s="40">
        <v>26</v>
      </c>
      <c r="B32" s="137" t="s">
        <v>49</v>
      </c>
      <c r="C32" s="137" t="s">
        <v>28</v>
      </c>
      <c r="D32" s="138">
        <v>721</v>
      </c>
      <c r="E32" s="139" t="s">
        <v>213</v>
      </c>
      <c r="F32" s="87" t="s">
        <v>164</v>
      </c>
      <c r="G32" s="43">
        <v>25.36</v>
      </c>
      <c r="H32" s="40">
        <v>26</v>
      </c>
    </row>
    <row r="33" spans="1:8" ht="24.95" customHeight="1">
      <c r="A33" s="40">
        <v>27</v>
      </c>
      <c r="B33" s="141" t="s">
        <v>54</v>
      </c>
      <c r="C33" s="141" t="s">
        <v>211</v>
      </c>
      <c r="D33" s="138">
        <v>730</v>
      </c>
      <c r="E33" s="139" t="s">
        <v>212</v>
      </c>
      <c r="F33" s="87" t="s">
        <v>164</v>
      </c>
      <c r="G33" s="43">
        <v>24.29</v>
      </c>
      <c r="H33" s="40">
        <v>27</v>
      </c>
    </row>
    <row r="34" spans="1:8" ht="24.95" customHeight="1">
      <c r="A34" s="40">
        <v>28</v>
      </c>
      <c r="B34" s="137" t="s">
        <v>68</v>
      </c>
      <c r="C34" s="137" t="s">
        <v>229</v>
      </c>
      <c r="D34" s="138">
        <v>694</v>
      </c>
      <c r="E34" s="136">
        <v>2011</v>
      </c>
      <c r="F34" s="87" t="s">
        <v>223</v>
      </c>
      <c r="G34" s="43">
        <v>23.32</v>
      </c>
      <c r="H34" s="40">
        <v>28</v>
      </c>
    </row>
  </sheetData>
  <mergeCells count="5">
    <mergeCell ref="A1:H1"/>
    <mergeCell ref="A2:H2"/>
    <mergeCell ref="A3:H3"/>
    <mergeCell ref="A4:H4"/>
    <mergeCell ref="A5:H5"/>
  </mergeCells>
  <printOptions/>
  <pageMargins left="0.44" right="0.3" top="0.31" bottom="0.22" header="0.26" footer="0.17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D50"/>
  <sheetViews>
    <sheetView workbookViewId="0" topLeftCell="A1">
      <selection activeCell="G24" sqref="G24"/>
    </sheetView>
  </sheetViews>
  <sheetFormatPr defaultColWidth="9.140625" defaultRowHeight="15"/>
  <cols>
    <col min="1" max="1" width="30.7109375" style="0" customWidth="1"/>
    <col min="2" max="2" width="24.7109375" style="0" customWidth="1"/>
    <col min="3" max="3" width="28.7109375" style="0" customWidth="1"/>
  </cols>
  <sheetData>
    <row r="1" spans="1:4" ht="18.75">
      <c r="A1" s="197" t="s">
        <v>91</v>
      </c>
      <c r="B1" s="197"/>
      <c r="C1" s="197"/>
      <c r="D1" s="32"/>
    </row>
    <row r="2" spans="1:4" ht="18.75">
      <c r="A2" s="197" t="s">
        <v>15</v>
      </c>
      <c r="B2" s="197"/>
      <c r="C2" s="197"/>
      <c r="D2" s="32"/>
    </row>
    <row r="3" spans="1:4" ht="15.75">
      <c r="A3" s="196" t="str">
        <f>Mm60!A3:I3</f>
        <v>Limbaži 18.05.2023.</v>
      </c>
      <c r="B3" s="196"/>
      <c r="C3" s="196"/>
      <c r="D3" s="34"/>
    </row>
    <row r="4" spans="1:4" ht="20.25">
      <c r="A4" s="198" t="s">
        <v>156</v>
      </c>
      <c r="B4" s="198"/>
      <c r="C4" s="198"/>
      <c r="D4" s="33"/>
    </row>
    <row r="5" spans="1:4" ht="22.5">
      <c r="A5" s="199" t="s">
        <v>38</v>
      </c>
      <c r="B5" s="199"/>
      <c r="C5" s="199"/>
      <c r="D5" s="35"/>
    </row>
    <row r="6" spans="1:3" ht="24.95" customHeight="1">
      <c r="A6" s="36" t="s">
        <v>16</v>
      </c>
      <c r="B6" s="36" t="s">
        <v>4</v>
      </c>
      <c r="C6" s="36" t="s">
        <v>2</v>
      </c>
    </row>
    <row r="7" spans="1:3" ht="80.1" customHeight="1">
      <c r="A7" s="89" t="s">
        <v>484</v>
      </c>
      <c r="B7" s="195">
        <v>0.0008594907407407409</v>
      </c>
      <c r="C7" s="152">
        <v>1</v>
      </c>
    </row>
    <row r="8" spans="1:3" ht="83.25" customHeight="1">
      <c r="A8" s="89" t="s">
        <v>256</v>
      </c>
      <c r="B8" s="195">
        <v>0.0009467592592592592</v>
      </c>
      <c r="C8" s="152">
        <v>2</v>
      </c>
    </row>
    <row r="9" spans="1:3" ht="81.75" customHeight="1">
      <c r="A9" s="89" t="s">
        <v>312</v>
      </c>
      <c r="B9" s="195">
        <v>0.0009900462962962964</v>
      </c>
      <c r="C9" s="152">
        <v>3</v>
      </c>
    </row>
    <row r="10" spans="1:3" ht="80.1" customHeight="1">
      <c r="A10" s="89" t="s">
        <v>217</v>
      </c>
      <c r="B10" s="195">
        <v>0.001012847222222222</v>
      </c>
      <c r="C10" s="152">
        <v>4</v>
      </c>
    </row>
    <row r="11" spans="1:3" ht="80.1" customHeight="1">
      <c r="A11" s="89" t="s">
        <v>257</v>
      </c>
      <c r="B11" s="195">
        <v>0.001015162037037037</v>
      </c>
      <c r="C11" s="152">
        <v>5</v>
      </c>
    </row>
    <row r="12" spans="1:3" ht="20.1" customHeight="1">
      <c r="A12" s="197" t="s">
        <v>14</v>
      </c>
      <c r="B12" s="197"/>
      <c r="C12" s="197"/>
    </row>
    <row r="13" spans="1:3" ht="20.1" customHeight="1">
      <c r="A13" s="197" t="s">
        <v>15</v>
      </c>
      <c r="B13" s="197"/>
      <c r="C13" s="197"/>
    </row>
    <row r="14" spans="1:3" ht="20.1" customHeight="1">
      <c r="A14" s="196" t="str">
        <f>A3</f>
        <v>Limbaži 18.05.2023.</v>
      </c>
      <c r="B14" s="196"/>
      <c r="C14" s="196"/>
    </row>
    <row r="15" spans="1:3" ht="20.1" customHeight="1">
      <c r="A15" s="206" t="s">
        <v>157</v>
      </c>
      <c r="B15" s="206"/>
      <c r="C15" s="206"/>
    </row>
    <row r="16" spans="1:3" ht="20.1" customHeight="1">
      <c r="A16" s="207" t="str">
        <f>A5</f>
        <v>4x100 m</v>
      </c>
      <c r="B16" s="207"/>
      <c r="C16" s="207"/>
    </row>
    <row r="17" spans="1:3" ht="24.95" customHeight="1">
      <c r="A17" s="36" t="s">
        <v>16</v>
      </c>
      <c r="B17" s="36" t="s">
        <v>4</v>
      </c>
      <c r="C17" s="36" t="s">
        <v>2</v>
      </c>
    </row>
    <row r="18" spans="1:3" ht="80.1" customHeight="1">
      <c r="A18" s="89" t="s">
        <v>218</v>
      </c>
      <c r="B18" s="195">
        <v>0.000835300925925926</v>
      </c>
      <c r="C18" s="152">
        <v>1</v>
      </c>
    </row>
    <row r="19" spans="1:3" s="135" customFormat="1" ht="80.1" customHeight="1">
      <c r="A19" s="89" t="s">
        <v>485</v>
      </c>
      <c r="B19" s="195">
        <v>0.0008783564814814814</v>
      </c>
      <c r="C19" s="152">
        <v>2</v>
      </c>
    </row>
    <row r="20" spans="1:3" ht="84" customHeight="1">
      <c r="A20" s="89" t="s">
        <v>219</v>
      </c>
      <c r="B20" s="195">
        <v>0.0009120370370370372</v>
      </c>
      <c r="C20" s="152">
        <v>3</v>
      </c>
    </row>
    <row r="21" spans="1:3" ht="80.1" customHeight="1">
      <c r="A21" s="89" t="s">
        <v>274</v>
      </c>
      <c r="B21" s="195">
        <v>0.0008219907407407408</v>
      </c>
      <c r="C21" s="152">
        <v>4</v>
      </c>
    </row>
    <row r="22" spans="1:3" ht="80.1" customHeight="1">
      <c r="A22" s="89" t="s">
        <v>275</v>
      </c>
      <c r="B22" s="195">
        <v>0.0008609953703703704</v>
      </c>
      <c r="C22" s="152">
        <v>5</v>
      </c>
    </row>
    <row r="23" spans="1:3" ht="80.1" customHeight="1">
      <c r="A23" s="89" t="s">
        <v>440</v>
      </c>
      <c r="B23" s="195">
        <v>0.0009236111111111112</v>
      </c>
      <c r="C23" s="152">
        <v>6</v>
      </c>
    </row>
    <row r="24" spans="1:3" s="135" customFormat="1" ht="80.1" customHeight="1">
      <c r="A24" s="89" t="s">
        <v>441</v>
      </c>
      <c r="B24" s="195">
        <v>0.0008045138888888889</v>
      </c>
      <c r="C24" s="152">
        <v>7</v>
      </c>
    </row>
    <row r="25" spans="1:3" ht="80.1" customHeight="1">
      <c r="A25" s="89" t="s">
        <v>442</v>
      </c>
      <c r="B25" s="195">
        <v>0.0008541666666666667</v>
      </c>
      <c r="C25" s="152">
        <v>8</v>
      </c>
    </row>
    <row r="26" spans="1:3" ht="44.25" customHeight="1">
      <c r="A26" s="106"/>
      <c r="B26" s="37"/>
      <c r="C26" s="37"/>
    </row>
    <row r="27" spans="1:3" ht="20.1" customHeight="1">
      <c r="A27" s="197" t="s">
        <v>14</v>
      </c>
      <c r="B27" s="197"/>
      <c r="C27" s="197"/>
    </row>
    <row r="28" spans="1:3" ht="20.1" customHeight="1">
      <c r="A28" s="197" t="s">
        <v>15</v>
      </c>
      <c r="B28" s="197"/>
      <c r="C28" s="197"/>
    </row>
    <row r="29" spans="1:3" ht="20.1" customHeight="1">
      <c r="A29" s="196" t="str">
        <f>Mm60!A3</f>
        <v>Limbaži 18.05.2023.</v>
      </c>
      <c r="B29" s="196"/>
      <c r="C29" s="196"/>
    </row>
    <row r="30" spans="1:3" ht="20.1" customHeight="1">
      <c r="A30" s="206" t="s">
        <v>158</v>
      </c>
      <c r="B30" s="206"/>
      <c r="C30" s="206"/>
    </row>
    <row r="31" spans="1:3" ht="20.1" customHeight="1">
      <c r="A31" s="207" t="str">
        <f>A5</f>
        <v>4x100 m</v>
      </c>
      <c r="B31" s="207"/>
      <c r="C31" s="207"/>
    </row>
    <row r="32" spans="1:3" ht="24.95" customHeight="1">
      <c r="A32" s="36" t="s">
        <v>16</v>
      </c>
      <c r="B32" s="36" t="s">
        <v>4</v>
      </c>
      <c r="C32" s="36" t="s">
        <v>2</v>
      </c>
    </row>
    <row r="33" spans="1:3" ht="80.1" customHeight="1">
      <c r="A33" s="89" t="s">
        <v>294</v>
      </c>
      <c r="B33" s="195">
        <v>0.0007336805555555556</v>
      </c>
      <c r="C33" s="152">
        <v>1</v>
      </c>
    </row>
    <row r="34" spans="1:3" ht="94.5">
      <c r="A34" s="89" t="s">
        <v>422</v>
      </c>
      <c r="B34" s="195">
        <v>0.0007510416666666667</v>
      </c>
      <c r="C34" s="152">
        <v>2</v>
      </c>
    </row>
    <row r="35" spans="1:3" ht="80.1" customHeight="1">
      <c r="A35" s="89" t="s">
        <v>295</v>
      </c>
      <c r="B35" s="195">
        <v>0.0007781250000000001</v>
      </c>
      <c r="C35" s="152">
        <v>3</v>
      </c>
    </row>
    <row r="36" spans="1:3" ht="80.1" customHeight="1">
      <c r="A36" s="89" t="s">
        <v>424</v>
      </c>
      <c r="B36" s="195">
        <v>0.0008089120370370371</v>
      </c>
      <c r="C36" s="152">
        <v>4</v>
      </c>
    </row>
    <row r="37" spans="1:3" ht="80.1" customHeight="1">
      <c r="A37" s="89" t="s">
        <v>220</v>
      </c>
      <c r="B37" s="195">
        <v>0.0008101851851851852</v>
      </c>
      <c r="C37" s="152">
        <v>5</v>
      </c>
    </row>
    <row r="38" spans="1:3" ht="80.1" customHeight="1">
      <c r="A38" s="89" t="s">
        <v>423</v>
      </c>
      <c r="B38" s="195">
        <v>0.0008305555555555556</v>
      </c>
      <c r="C38" s="152">
        <v>6</v>
      </c>
    </row>
    <row r="39" spans="1:3" ht="24.95" customHeight="1">
      <c r="A39" s="37"/>
      <c r="B39" s="37"/>
      <c r="C39" s="37"/>
    </row>
    <row r="40" spans="1:3" ht="24.95" customHeight="1">
      <c r="A40" s="37"/>
      <c r="B40" s="37"/>
      <c r="C40" s="37"/>
    </row>
    <row r="41" spans="1:3" ht="24.95" customHeight="1">
      <c r="A41" s="37"/>
      <c r="B41" s="37"/>
      <c r="C41" s="37"/>
    </row>
    <row r="42" spans="1:3" ht="24.95" customHeight="1">
      <c r="A42" s="37"/>
      <c r="B42" s="37"/>
      <c r="C42" s="37"/>
    </row>
    <row r="43" spans="1:3" ht="24.95" customHeight="1">
      <c r="A43" s="37"/>
      <c r="B43" s="37"/>
      <c r="C43" s="37"/>
    </row>
    <row r="44" spans="1:3" ht="24.95" customHeight="1">
      <c r="A44" s="37"/>
      <c r="B44" s="37"/>
      <c r="C44" s="37"/>
    </row>
    <row r="45" spans="1:3" ht="24.95" customHeight="1">
      <c r="A45" s="37"/>
      <c r="B45" s="37"/>
      <c r="C45" s="37"/>
    </row>
    <row r="46" spans="1:3" ht="24.95" customHeight="1">
      <c r="A46" s="37"/>
      <c r="B46" s="37"/>
      <c r="C46" s="37"/>
    </row>
    <row r="47" spans="1:3" ht="24.95" customHeight="1">
      <c r="A47" s="37"/>
      <c r="B47" s="37"/>
      <c r="C47" s="37"/>
    </row>
    <row r="48" spans="1:3" ht="24.95" customHeight="1">
      <c r="A48" s="37"/>
      <c r="B48" s="37"/>
      <c r="C48" s="37"/>
    </row>
    <row r="49" spans="1:3" ht="24.95" customHeight="1">
      <c r="A49" s="37"/>
      <c r="B49" s="37"/>
      <c r="C49" s="37"/>
    </row>
    <row r="50" spans="1:3" ht="24.95" customHeight="1">
      <c r="A50" s="37"/>
      <c r="B50" s="37"/>
      <c r="C50" s="37"/>
    </row>
  </sheetData>
  <mergeCells count="15">
    <mergeCell ref="A29:C29"/>
    <mergeCell ref="A30:C30"/>
    <mergeCell ref="A31:C31"/>
    <mergeCell ref="A15:C15"/>
    <mergeCell ref="A16:C16"/>
    <mergeCell ref="A27:C27"/>
    <mergeCell ref="A28:C28"/>
    <mergeCell ref="A1:C1"/>
    <mergeCell ref="A12:C12"/>
    <mergeCell ref="A13:C13"/>
    <mergeCell ref="A14:C14"/>
    <mergeCell ref="A2:C2"/>
    <mergeCell ref="A3:C3"/>
    <mergeCell ref="A4:C4"/>
    <mergeCell ref="A5:C5"/>
  </mergeCells>
  <printOptions/>
  <pageMargins left="0.7" right="0.32" top="0.75" bottom="0.51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E9" sqref="E9"/>
    </sheetView>
  </sheetViews>
  <sheetFormatPr defaultColWidth="9.00390625" defaultRowHeight="15"/>
  <cols>
    <col min="1" max="1" width="8.421875" style="49" bestFit="1" customWidth="1"/>
    <col min="2" max="2" width="36.57421875" style="49" customWidth="1"/>
    <col min="3" max="8" width="13.7109375" style="49" customWidth="1"/>
    <col min="9" max="9" width="9.00390625" style="108" customWidth="1"/>
    <col min="10" max="16384" width="9.00390625" style="49" customWidth="1"/>
  </cols>
  <sheetData>
    <row r="1" spans="1:9" s="1" customFormat="1" ht="18.75">
      <c r="A1" s="197" t="s">
        <v>91</v>
      </c>
      <c r="B1" s="197"/>
      <c r="C1" s="197"/>
      <c r="D1" s="197"/>
      <c r="E1" s="197"/>
      <c r="F1" s="197"/>
      <c r="G1" s="197"/>
      <c r="H1" s="197"/>
      <c r="I1" s="107"/>
    </row>
    <row r="2" spans="1:9" s="1" customFormat="1" ht="18.75">
      <c r="A2" s="197" t="s">
        <v>15</v>
      </c>
      <c r="B2" s="197"/>
      <c r="C2" s="197"/>
      <c r="D2" s="197"/>
      <c r="E2" s="197"/>
      <c r="F2" s="197"/>
      <c r="G2" s="197"/>
      <c r="H2" s="197"/>
      <c r="I2" s="107"/>
    </row>
    <row r="3" spans="1:9" s="1" customFormat="1" ht="18.75">
      <c r="A3" s="212" t="str">
        <f>Mm60!A3</f>
        <v>Limbaži 18.05.2023.</v>
      </c>
      <c r="B3" s="212"/>
      <c r="C3" s="212"/>
      <c r="D3" s="212"/>
      <c r="E3" s="212"/>
      <c r="F3" s="212"/>
      <c r="G3" s="212"/>
      <c r="H3" s="212"/>
      <c r="I3" s="107"/>
    </row>
    <row r="4" s="50" customFormat="1" ht="15.75">
      <c r="I4" s="77"/>
    </row>
    <row r="5" spans="1:9" s="50" customFormat="1" ht="30" customHeight="1">
      <c r="A5" s="213" t="s">
        <v>8</v>
      </c>
      <c r="B5" s="213" t="s">
        <v>17</v>
      </c>
      <c r="C5" s="209" t="s">
        <v>242</v>
      </c>
      <c r="D5" s="211"/>
      <c r="E5" s="209" t="s">
        <v>400</v>
      </c>
      <c r="F5" s="211"/>
      <c r="G5" s="209" t="s">
        <v>401</v>
      </c>
      <c r="H5" s="211"/>
      <c r="I5" s="208" t="s">
        <v>20</v>
      </c>
    </row>
    <row r="6" spans="1:9" s="50" customFormat="1" ht="30" customHeight="1">
      <c r="A6" s="214"/>
      <c r="B6" s="214"/>
      <c r="C6" s="51" t="s">
        <v>18</v>
      </c>
      <c r="D6" s="51" t="s">
        <v>19</v>
      </c>
      <c r="E6" s="51" t="s">
        <v>18</v>
      </c>
      <c r="F6" s="51" t="s">
        <v>19</v>
      </c>
      <c r="G6" s="51" t="s">
        <v>18</v>
      </c>
      <c r="H6" s="51" t="s">
        <v>19</v>
      </c>
      <c r="I6" s="208"/>
    </row>
    <row r="7" spans="1:9" s="50" customFormat="1" ht="30" customHeight="1">
      <c r="A7" s="52">
        <v>1</v>
      </c>
      <c r="B7" s="51" t="s">
        <v>72</v>
      </c>
      <c r="C7" s="52">
        <v>22</v>
      </c>
      <c r="D7" s="52">
        <v>16</v>
      </c>
      <c r="E7" s="52">
        <v>36</v>
      </c>
      <c r="F7" s="52">
        <v>29</v>
      </c>
      <c r="G7" s="52">
        <v>29</v>
      </c>
      <c r="H7" s="52">
        <v>18</v>
      </c>
      <c r="I7" s="80">
        <f>SUM(C7:H7)</f>
        <v>150</v>
      </c>
    </row>
    <row r="8" spans="1:9" s="50" customFormat="1" ht="30" customHeight="1">
      <c r="A8" s="52">
        <v>2</v>
      </c>
      <c r="B8" s="51" t="s">
        <v>73</v>
      </c>
      <c r="C8" s="52">
        <v>16</v>
      </c>
      <c r="D8" s="52">
        <v>11</v>
      </c>
      <c r="E8" s="52">
        <v>29</v>
      </c>
      <c r="F8" s="52">
        <v>34</v>
      </c>
      <c r="G8" s="52">
        <v>21</v>
      </c>
      <c r="H8" s="52">
        <v>10</v>
      </c>
      <c r="I8" s="80">
        <f aca="true" t="shared" si="0" ref="I8:I12">SUM(C8:H8)</f>
        <v>121</v>
      </c>
    </row>
    <row r="9" spans="1:9" s="50" customFormat="1" ht="30" customHeight="1">
      <c r="A9" s="52">
        <v>3</v>
      </c>
      <c r="B9" s="51" t="s">
        <v>74</v>
      </c>
      <c r="C9" s="52"/>
      <c r="D9" s="52"/>
      <c r="E9" s="52"/>
      <c r="F9" s="52"/>
      <c r="G9" s="52">
        <v>10</v>
      </c>
      <c r="H9" s="52">
        <v>3</v>
      </c>
      <c r="I9" s="80">
        <f t="shared" si="0"/>
        <v>13</v>
      </c>
    </row>
    <row r="10" spans="1:9" s="50" customFormat="1" ht="30" customHeight="1">
      <c r="A10" s="52">
        <v>5</v>
      </c>
      <c r="B10" s="51" t="s">
        <v>0</v>
      </c>
      <c r="C10" s="52">
        <v>8</v>
      </c>
      <c r="D10" s="52">
        <v>10</v>
      </c>
      <c r="E10" s="52">
        <v>17</v>
      </c>
      <c r="F10" s="52">
        <v>27</v>
      </c>
      <c r="G10" s="52">
        <v>19</v>
      </c>
      <c r="H10" s="52">
        <v>9</v>
      </c>
      <c r="I10" s="80">
        <f t="shared" si="0"/>
        <v>90</v>
      </c>
    </row>
    <row r="11" spans="1:9" s="50" customFormat="1" ht="30" customHeight="1">
      <c r="A11" s="52">
        <v>8</v>
      </c>
      <c r="B11" s="51" t="s">
        <v>43</v>
      </c>
      <c r="C11" s="52">
        <v>19</v>
      </c>
      <c r="D11" s="52">
        <v>8</v>
      </c>
      <c r="E11" s="52">
        <v>24</v>
      </c>
      <c r="F11" s="52">
        <v>15</v>
      </c>
      <c r="G11" s="52">
        <v>30</v>
      </c>
      <c r="H11" s="52">
        <v>11</v>
      </c>
      <c r="I11" s="80">
        <f t="shared" si="0"/>
        <v>107</v>
      </c>
    </row>
    <row r="12" spans="1:9" s="50" customFormat="1" ht="30" customHeight="1">
      <c r="A12" s="52">
        <v>9</v>
      </c>
      <c r="B12" s="51" t="s">
        <v>20</v>
      </c>
      <c r="C12" s="52">
        <f aca="true" t="shared" si="1" ref="C12:H12">SUM(C7:C11)</f>
        <v>65</v>
      </c>
      <c r="D12" s="52">
        <f t="shared" si="1"/>
        <v>45</v>
      </c>
      <c r="E12" s="52">
        <f t="shared" si="1"/>
        <v>106</v>
      </c>
      <c r="F12" s="52">
        <f t="shared" si="1"/>
        <v>105</v>
      </c>
      <c r="G12" s="52">
        <f t="shared" si="1"/>
        <v>109</v>
      </c>
      <c r="H12" s="52">
        <f t="shared" si="1"/>
        <v>51</v>
      </c>
      <c r="I12" s="80">
        <f t="shared" si="0"/>
        <v>481</v>
      </c>
    </row>
    <row r="13" spans="1:9" s="50" customFormat="1" ht="30" customHeight="1">
      <c r="A13" s="52">
        <v>10</v>
      </c>
      <c r="B13" s="51" t="s">
        <v>21</v>
      </c>
      <c r="C13" s="209">
        <f>C12+D12+E12+F12+G12+H12</f>
        <v>481</v>
      </c>
      <c r="D13" s="210"/>
      <c r="E13" s="210"/>
      <c r="F13" s="210"/>
      <c r="G13" s="210"/>
      <c r="H13" s="210"/>
      <c r="I13" s="211"/>
    </row>
    <row r="14" s="50" customFormat="1" ht="15.75">
      <c r="I14" s="77"/>
    </row>
    <row r="15" s="50" customFormat="1" ht="15.75">
      <c r="I15" s="77"/>
    </row>
    <row r="16" s="50" customFormat="1" ht="15.75">
      <c r="I16" s="77"/>
    </row>
    <row r="17" s="50" customFormat="1" ht="15.75">
      <c r="I17" s="77"/>
    </row>
    <row r="18" s="50" customFormat="1" ht="15.75">
      <c r="I18" s="77"/>
    </row>
    <row r="19" s="50" customFormat="1" ht="15.75">
      <c r="I19" s="77"/>
    </row>
    <row r="20" s="50" customFormat="1" ht="15.75">
      <c r="I20" s="77"/>
    </row>
    <row r="21" s="50" customFormat="1" ht="15.75">
      <c r="I21" s="77"/>
    </row>
    <row r="22" s="50" customFormat="1" ht="15.75">
      <c r="I22" s="77"/>
    </row>
    <row r="23" s="50" customFormat="1" ht="15.75">
      <c r="I23" s="77"/>
    </row>
    <row r="24" s="50" customFormat="1" ht="15.75">
      <c r="I24" s="77"/>
    </row>
    <row r="25" s="50" customFormat="1" ht="15.75">
      <c r="I25" s="77"/>
    </row>
    <row r="26" s="50" customFormat="1" ht="15.75">
      <c r="I26" s="77"/>
    </row>
    <row r="27" s="50" customFormat="1" ht="15.75">
      <c r="I27" s="77"/>
    </row>
    <row r="28" s="50" customFormat="1" ht="15.75">
      <c r="I28" s="77"/>
    </row>
    <row r="29" s="50" customFormat="1" ht="15.75">
      <c r="I29" s="77"/>
    </row>
    <row r="30" s="50" customFormat="1" ht="15.75">
      <c r="I30" s="77"/>
    </row>
    <row r="31" s="50" customFormat="1" ht="15.75">
      <c r="I31" s="77"/>
    </row>
    <row r="32" s="50" customFormat="1" ht="15.75">
      <c r="I32" s="77"/>
    </row>
    <row r="33" s="50" customFormat="1" ht="15.75">
      <c r="I33" s="77"/>
    </row>
    <row r="34" s="50" customFormat="1" ht="15.75">
      <c r="I34" s="77"/>
    </row>
    <row r="35" s="50" customFormat="1" ht="15.75">
      <c r="I35" s="77"/>
    </row>
    <row r="36" s="50" customFormat="1" ht="15.75">
      <c r="I36" s="77"/>
    </row>
  </sheetData>
  <mergeCells count="10">
    <mergeCell ref="I5:I6"/>
    <mergeCell ref="C13:I13"/>
    <mergeCell ref="A1:H1"/>
    <mergeCell ref="A2:H2"/>
    <mergeCell ref="A3:H3"/>
    <mergeCell ref="A5:A6"/>
    <mergeCell ref="C5:D5"/>
    <mergeCell ref="G5:H5"/>
    <mergeCell ref="B5:B6"/>
    <mergeCell ref="E5:F5"/>
  </mergeCells>
  <printOptions/>
  <pageMargins left="0.45" right="0.55" top="0.75" bottom="0.75" header="0.3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16"/>
  <sheetViews>
    <sheetView workbookViewId="0" topLeftCell="A1">
      <selection activeCell="G15" sqref="G15"/>
    </sheetView>
  </sheetViews>
  <sheetFormatPr defaultColWidth="9.140625" defaultRowHeight="24.75" customHeight="1"/>
  <cols>
    <col min="1" max="1" width="6.7109375" style="67" customWidth="1"/>
    <col min="2" max="3" width="16.7109375" style="9" customWidth="1"/>
    <col min="4" max="4" width="7.7109375" style="17" customWidth="1"/>
    <col min="5" max="5" width="8.7109375" style="4" customWidth="1"/>
    <col min="6" max="6" width="24.00390625" style="5" customWidth="1"/>
    <col min="7" max="7" width="12.7109375" style="1" customWidth="1"/>
    <col min="8" max="8" width="10.7109375" style="1" customWidth="1"/>
    <col min="9" max="9" width="9.7109375" style="1" customWidth="1"/>
    <col min="10" max="250" width="9.140625" style="1" customWidth="1"/>
    <col min="251" max="251" width="5.28125" style="1" customWidth="1"/>
    <col min="252" max="252" width="15.8515625" style="1" bestFit="1" customWidth="1"/>
    <col min="253" max="253" width="12.7109375" style="1" customWidth="1"/>
    <col min="254" max="254" width="4.421875" style="1" bestFit="1" customWidth="1"/>
    <col min="255" max="255" width="5.00390625" style="1" bestFit="1" customWidth="1"/>
    <col min="256" max="256" width="15.28125" style="1" bestFit="1" customWidth="1"/>
    <col min="257" max="264" width="10.140625" style="1" customWidth="1"/>
    <col min="265" max="265" width="9.7109375" style="1" customWidth="1"/>
    <col min="266" max="506" width="9.140625" style="1" customWidth="1"/>
    <col min="507" max="507" width="5.28125" style="1" customWidth="1"/>
    <col min="508" max="508" width="15.8515625" style="1" bestFit="1" customWidth="1"/>
    <col min="509" max="509" width="12.7109375" style="1" customWidth="1"/>
    <col min="510" max="510" width="4.421875" style="1" bestFit="1" customWidth="1"/>
    <col min="511" max="511" width="5.00390625" style="1" bestFit="1" customWidth="1"/>
    <col min="512" max="512" width="15.28125" style="1" bestFit="1" customWidth="1"/>
    <col min="513" max="520" width="10.140625" style="1" customWidth="1"/>
    <col min="521" max="521" width="9.7109375" style="1" customWidth="1"/>
    <col min="522" max="762" width="9.140625" style="1" customWidth="1"/>
    <col min="763" max="763" width="5.28125" style="1" customWidth="1"/>
    <col min="764" max="764" width="15.8515625" style="1" bestFit="1" customWidth="1"/>
    <col min="765" max="765" width="12.7109375" style="1" customWidth="1"/>
    <col min="766" max="766" width="4.421875" style="1" bestFit="1" customWidth="1"/>
    <col min="767" max="767" width="5.00390625" style="1" bestFit="1" customWidth="1"/>
    <col min="768" max="768" width="15.28125" style="1" bestFit="1" customWidth="1"/>
    <col min="769" max="776" width="10.140625" style="1" customWidth="1"/>
    <col min="777" max="777" width="9.7109375" style="1" customWidth="1"/>
    <col min="778" max="1018" width="9.140625" style="1" customWidth="1"/>
    <col min="1019" max="1019" width="5.28125" style="1" customWidth="1"/>
    <col min="1020" max="1020" width="15.8515625" style="1" bestFit="1" customWidth="1"/>
    <col min="1021" max="1021" width="12.7109375" style="1" customWidth="1"/>
    <col min="1022" max="1022" width="4.421875" style="1" bestFit="1" customWidth="1"/>
    <col min="1023" max="1023" width="5.00390625" style="1" bestFit="1" customWidth="1"/>
    <col min="1024" max="1024" width="15.28125" style="1" bestFit="1" customWidth="1"/>
    <col min="1025" max="1032" width="10.140625" style="1" customWidth="1"/>
    <col min="1033" max="1033" width="9.7109375" style="1" customWidth="1"/>
    <col min="1034" max="1274" width="9.140625" style="1" customWidth="1"/>
    <col min="1275" max="1275" width="5.28125" style="1" customWidth="1"/>
    <col min="1276" max="1276" width="15.8515625" style="1" bestFit="1" customWidth="1"/>
    <col min="1277" max="1277" width="12.7109375" style="1" customWidth="1"/>
    <col min="1278" max="1278" width="4.421875" style="1" bestFit="1" customWidth="1"/>
    <col min="1279" max="1279" width="5.00390625" style="1" bestFit="1" customWidth="1"/>
    <col min="1280" max="1280" width="15.28125" style="1" bestFit="1" customWidth="1"/>
    <col min="1281" max="1288" width="10.140625" style="1" customWidth="1"/>
    <col min="1289" max="1289" width="9.7109375" style="1" customWidth="1"/>
    <col min="1290" max="1530" width="9.140625" style="1" customWidth="1"/>
    <col min="1531" max="1531" width="5.28125" style="1" customWidth="1"/>
    <col min="1532" max="1532" width="15.8515625" style="1" bestFit="1" customWidth="1"/>
    <col min="1533" max="1533" width="12.7109375" style="1" customWidth="1"/>
    <col min="1534" max="1534" width="4.421875" style="1" bestFit="1" customWidth="1"/>
    <col min="1535" max="1535" width="5.00390625" style="1" bestFit="1" customWidth="1"/>
    <col min="1536" max="1536" width="15.28125" style="1" bestFit="1" customWidth="1"/>
    <col min="1537" max="1544" width="10.140625" style="1" customWidth="1"/>
    <col min="1545" max="1545" width="9.7109375" style="1" customWidth="1"/>
    <col min="1546" max="1786" width="9.140625" style="1" customWidth="1"/>
    <col min="1787" max="1787" width="5.28125" style="1" customWidth="1"/>
    <col min="1788" max="1788" width="15.8515625" style="1" bestFit="1" customWidth="1"/>
    <col min="1789" max="1789" width="12.7109375" style="1" customWidth="1"/>
    <col min="1790" max="1790" width="4.421875" style="1" bestFit="1" customWidth="1"/>
    <col min="1791" max="1791" width="5.00390625" style="1" bestFit="1" customWidth="1"/>
    <col min="1792" max="1792" width="15.28125" style="1" bestFit="1" customWidth="1"/>
    <col min="1793" max="1800" width="10.140625" style="1" customWidth="1"/>
    <col min="1801" max="1801" width="9.7109375" style="1" customWidth="1"/>
    <col min="1802" max="2042" width="9.140625" style="1" customWidth="1"/>
    <col min="2043" max="2043" width="5.28125" style="1" customWidth="1"/>
    <col min="2044" max="2044" width="15.8515625" style="1" bestFit="1" customWidth="1"/>
    <col min="2045" max="2045" width="12.7109375" style="1" customWidth="1"/>
    <col min="2046" max="2046" width="4.421875" style="1" bestFit="1" customWidth="1"/>
    <col min="2047" max="2047" width="5.00390625" style="1" bestFit="1" customWidth="1"/>
    <col min="2048" max="2048" width="15.28125" style="1" bestFit="1" customWidth="1"/>
    <col min="2049" max="2056" width="10.140625" style="1" customWidth="1"/>
    <col min="2057" max="2057" width="9.7109375" style="1" customWidth="1"/>
    <col min="2058" max="2298" width="9.140625" style="1" customWidth="1"/>
    <col min="2299" max="2299" width="5.28125" style="1" customWidth="1"/>
    <col min="2300" max="2300" width="15.8515625" style="1" bestFit="1" customWidth="1"/>
    <col min="2301" max="2301" width="12.7109375" style="1" customWidth="1"/>
    <col min="2302" max="2302" width="4.421875" style="1" bestFit="1" customWidth="1"/>
    <col min="2303" max="2303" width="5.00390625" style="1" bestFit="1" customWidth="1"/>
    <col min="2304" max="2304" width="15.28125" style="1" bestFit="1" customWidth="1"/>
    <col min="2305" max="2312" width="10.140625" style="1" customWidth="1"/>
    <col min="2313" max="2313" width="9.7109375" style="1" customWidth="1"/>
    <col min="2314" max="2554" width="9.140625" style="1" customWidth="1"/>
    <col min="2555" max="2555" width="5.28125" style="1" customWidth="1"/>
    <col min="2556" max="2556" width="15.8515625" style="1" bestFit="1" customWidth="1"/>
    <col min="2557" max="2557" width="12.7109375" style="1" customWidth="1"/>
    <col min="2558" max="2558" width="4.421875" style="1" bestFit="1" customWidth="1"/>
    <col min="2559" max="2559" width="5.00390625" style="1" bestFit="1" customWidth="1"/>
    <col min="2560" max="2560" width="15.28125" style="1" bestFit="1" customWidth="1"/>
    <col min="2561" max="2568" width="10.140625" style="1" customWidth="1"/>
    <col min="2569" max="2569" width="9.7109375" style="1" customWidth="1"/>
    <col min="2570" max="2810" width="9.140625" style="1" customWidth="1"/>
    <col min="2811" max="2811" width="5.28125" style="1" customWidth="1"/>
    <col min="2812" max="2812" width="15.8515625" style="1" bestFit="1" customWidth="1"/>
    <col min="2813" max="2813" width="12.7109375" style="1" customWidth="1"/>
    <col min="2814" max="2814" width="4.421875" style="1" bestFit="1" customWidth="1"/>
    <col min="2815" max="2815" width="5.00390625" style="1" bestFit="1" customWidth="1"/>
    <col min="2816" max="2816" width="15.28125" style="1" bestFit="1" customWidth="1"/>
    <col min="2817" max="2824" width="10.140625" style="1" customWidth="1"/>
    <col min="2825" max="2825" width="9.7109375" style="1" customWidth="1"/>
    <col min="2826" max="3066" width="9.140625" style="1" customWidth="1"/>
    <col min="3067" max="3067" width="5.28125" style="1" customWidth="1"/>
    <col min="3068" max="3068" width="15.8515625" style="1" bestFit="1" customWidth="1"/>
    <col min="3069" max="3069" width="12.7109375" style="1" customWidth="1"/>
    <col min="3070" max="3070" width="4.421875" style="1" bestFit="1" customWidth="1"/>
    <col min="3071" max="3071" width="5.00390625" style="1" bestFit="1" customWidth="1"/>
    <col min="3072" max="3072" width="15.28125" style="1" bestFit="1" customWidth="1"/>
    <col min="3073" max="3080" width="10.140625" style="1" customWidth="1"/>
    <col min="3081" max="3081" width="9.7109375" style="1" customWidth="1"/>
    <col min="3082" max="3322" width="9.140625" style="1" customWidth="1"/>
    <col min="3323" max="3323" width="5.28125" style="1" customWidth="1"/>
    <col min="3324" max="3324" width="15.8515625" style="1" bestFit="1" customWidth="1"/>
    <col min="3325" max="3325" width="12.7109375" style="1" customWidth="1"/>
    <col min="3326" max="3326" width="4.421875" style="1" bestFit="1" customWidth="1"/>
    <col min="3327" max="3327" width="5.00390625" style="1" bestFit="1" customWidth="1"/>
    <col min="3328" max="3328" width="15.28125" style="1" bestFit="1" customWidth="1"/>
    <col min="3329" max="3336" width="10.140625" style="1" customWidth="1"/>
    <col min="3337" max="3337" width="9.7109375" style="1" customWidth="1"/>
    <col min="3338" max="3578" width="9.140625" style="1" customWidth="1"/>
    <col min="3579" max="3579" width="5.28125" style="1" customWidth="1"/>
    <col min="3580" max="3580" width="15.8515625" style="1" bestFit="1" customWidth="1"/>
    <col min="3581" max="3581" width="12.7109375" style="1" customWidth="1"/>
    <col min="3582" max="3582" width="4.421875" style="1" bestFit="1" customWidth="1"/>
    <col min="3583" max="3583" width="5.00390625" style="1" bestFit="1" customWidth="1"/>
    <col min="3584" max="3584" width="15.28125" style="1" bestFit="1" customWidth="1"/>
    <col min="3585" max="3592" width="10.140625" style="1" customWidth="1"/>
    <col min="3593" max="3593" width="9.7109375" style="1" customWidth="1"/>
    <col min="3594" max="3834" width="9.140625" style="1" customWidth="1"/>
    <col min="3835" max="3835" width="5.28125" style="1" customWidth="1"/>
    <col min="3836" max="3836" width="15.8515625" style="1" bestFit="1" customWidth="1"/>
    <col min="3837" max="3837" width="12.7109375" style="1" customWidth="1"/>
    <col min="3838" max="3838" width="4.421875" style="1" bestFit="1" customWidth="1"/>
    <col min="3839" max="3839" width="5.00390625" style="1" bestFit="1" customWidth="1"/>
    <col min="3840" max="3840" width="15.28125" style="1" bestFit="1" customWidth="1"/>
    <col min="3841" max="3848" width="10.140625" style="1" customWidth="1"/>
    <col min="3849" max="3849" width="9.7109375" style="1" customWidth="1"/>
    <col min="3850" max="4090" width="9.140625" style="1" customWidth="1"/>
    <col min="4091" max="4091" width="5.28125" style="1" customWidth="1"/>
    <col min="4092" max="4092" width="15.8515625" style="1" bestFit="1" customWidth="1"/>
    <col min="4093" max="4093" width="12.7109375" style="1" customWidth="1"/>
    <col min="4094" max="4094" width="4.421875" style="1" bestFit="1" customWidth="1"/>
    <col min="4095" max="4095" width="5.00390625" style="1" bestFit="1" customWidth="1"/>
    <col min="4096" max="4096" width="15.28125" style="1" bestFit="1" customWidth="1"/>
    <col min="4097" max="4104" width="10.140625" style="1" customWidth="1"/>
    <col min="4105" max="4105" width="9.7109375" style="1" customWidth="1"/>
    <col min="4106" max="4346" width="9.140625" style="1" customWidth="1"/>
    <col min="4347" max="4347" width="5.28125" style="1" customWidth="1"/>
    <col min="4348" max="4348" width="15.8515625" style="1" bestFit="1" customWidth="1"/>
    <col min="4349" max="4349" width="12.7109375" style="1" customWidth="1"/>
    <col min="4350" max="4350" width="4.421875" style="1" bestFit="1" customWidth="1"/>
    <col min="4351" max="4351" width="5.00390625" style="1" bestFit="1" customWidth="1"/>
    <col min="4352" max="4352" width="15.28125" style="1" bestFit="1" customWidth="1"/>
    <col min="4353" max="4360" width="10.140625" style="1" customWidth="1"/>
    <col min="4361" max="4361" width="9.7109375" style="1" customWidth="1"/>
    <col min="4362" max="4602" width="9.140625" style="1" customWidth="1"/>
    <col min="4603" max="4603" width="5.28125" style="1" customWidth="1"/>
    <col min="4604" max="4604" width="15.8515625" style="1" bestFit="1" customWidth="1"/>
    <col min="4605" max="4605" width="12.7109375" style="1" customWidth="1"/>
    <col min="4606" max="4606" width="4.421875" style="1" bestFit="1" customWidth="1"/>
    <col min="4607" max="4607" width="5.00390625" style="1" bestFit="1" customWidth="1"/>
    <col min="4608" max="4608" width="15.28125" style="1" bestFit="1" customWidth="1"/>
    <col min="4609" max="4616" width="10.140625" style="1" customWidth="1"/>
    <col min="4617" max="4617" width="9.7109375" style="1" customWidth="1"/>
    <col min="4618" max="4858" width="9.140625" style="1" customWidth="1"/>
    <col min="4859" max="4859" width="5.28125" style="1" customWidth="1"/>
    <col min="4860" max="4860" width="15.8515625" style="1" bestFit="1" customWidth="1"/>
    <col min="4861" max="4861" width="12.7109375" style="1" customWidth="1"/>
    <col min="4862" max="4862" width="4.421875" style="1" bestFit="1" customWidth="1"/>
    <col min="4863" max="4863" width="5.00390625" style="1" bestFit="1" customWidth="1"/>
    <col min="4864" max="4864" width="15.28125" style="1" bestFit="1" customWidth="1"/>
    <col min="4865" max="4872" width="10.140625" style="1" customWidth="1"/>
    <col min="4873" max="4873" width="9.7109375" style="1" customWidth="1"/>
    <col min="4874" max="5114" width="9.140625" style="1" customWidth="1"/>
    <col min="5115" max="5115" width="5.28125" style="1" customWidth="1"/>
    <col min="5116" max="5116" width="15.8515625" style="1" bestFit="1" customWidth="1"/>
    <col min="5117" max="5117" width="12.7109375" style="1" customWidth="1"/>
    <col min="5118" max="5118" width="4.421875" style="1" bestFit="1" customWidth="1"/>
    <col min="5119" max="5119" width="5.00390625" style="1" bestFit="1" customWidth="1"/>
    <col min="5120" max="5120" width="15.28125" style="1" bestFit="1" customWidth="1"/>
    <col min="5121" max="5128" width="10.140625" style="1" customWidth="1"/>
    <col min="5129" max="5129" width="9.7109375" style="1" customWidth="1"/>
    <col min="5130" max="5370" width="9.140625" style="1" customWidth="1"/>
    <col min="5371" max="5371" width="5.28125" style="1" customWidth="1"/>
    <col min="5372" max="5372" width="15.8515625" style="1" bestFit="1" customWidth="1"/>
    <col min="5373" max="5373" width="12.7109375" style="1" customWidth="1"/>
    <col min="5374" max="5374" width="4.421875" style="1" bestFit="1" customWidth="1"/>
    <col min="5375" max="5375" width="5.00390625" style="1" bestFit="1" customWidth="1"/>
    <col min="5376" max="5376" width="15.28125" style="1" bestFit="1" customWidth="1"/>
    <col min="5377" max="5384" width="10.140625" style="1" customWidth="1"/>
    <col min="5385" max="5385" width="9.7109375" style="1" customWidth="1"/>
    <col min="5386" max="5626" width="9.140625" style="1" customWidth="1"/>
    <col min="5627" max="5627" width="5.28125" style="1" customWidth="1"/>
    <col min="5628" max="5628" width="15.8515625" style="1" bestFit="1" customWidth="1"/>
    <col min="5629" max="5629" width="12.7109375" style="1" customWidth="1"/>
    <col min="5630" max="5630" width="4.421875" style="1" bestFit="1" customWidth="1"/>
    <col min="5631" max="5631" width="5.00390625" style="1" bestFit="1" customWidth="1"/>
    <col min="5632" max="5632" width="15.28125" style="1" bestFit="1" customWidth="1"/>
    <col min="5633" max="5640" width="10.140625" style="1" customWidth="1"/>
    <col min="5641" max="5641" width="9.7109375" style="1" customWidth="1"/>
    <col min="5642" max="5882" width="9.140625" style="1" customWidth="1"/>
    <col min="5883" max="5883" width="5.28125" style="1" customWidth="1"/>
    <col min="5884" max="5884" width="15.8515625" style="1" bestFit="1" customWidth="1"/>
    <col min="5885" max="5885" width="12.7109375" style="1" customWidth="1"/>
    <col min="5886" max="5886" width="4.421875" style="1" bestFit="1" customWidth="1"/>
    <col min="5887" max="5887" width="5.00390625" style="1" bestFit="1" customWidth="1"/>
    <col min="5888" max="5888" width="15.28125" style="1" bestFit="1" customWidth="1"/>
    <col min="5889" max="5896" width="10.140625" style="1" customWidth="1"/>
    <col min="5897" max="5897" width="9.7109375" style="1" customWidth="1"/>
    <col min="5898" max="6138" width="9.140625" style="1" customWidth="1"/>
    <col min="6139" max="6139" width="5.28125" style="1" customWidth="1"/>
    <col min="6140" max="6140" width="15.8515625" style="1" bestFit="1" customWidth="1"/>
    <col min="6141" max="6141" width="12.7109375" style="1" customWidth="1"/>
    <col min="6142" max="6142" width="4.421875" style="1" bestFit="1" customWidth="1"/>
    <col min="6143" max="6143" width="5.00390625" style="1" bestFit="1" customWidth="1"/>
    <col min="6144" max="6144" width="15.28125" style="1" bestFit="1" customWidth="1"/>
    <col min="6145" max="6152" width="10.140625" style="1" customWidth="1"/>
    <col min="6153" max="6153" width="9.7109375" style="1" customWidth="1"/>
    <col min="6154" max="6394" width="9.140625" style="1" customWidth="1"/>
    <col min="6395" max="6395" width="5.28125" style="1" customWidth="1"/>
    <col min="6396" max="6396" width="15.8515625" style="1" bestFit="1" customWidth="1"/>
    <col min="6397" max="6397" width="12.7109375" style="1" customWidth="1"/>
    <col min="6398" max="6398" width="4.421875" style="1" bestFit="1" customWidth="1"/>
    <col min="6399" max="6399" width="5.00390625" style="1" bestFit="1" customWidth="1"/>
    <col min="6400" max="6400" width="15.28125" style="1" bestFit="1" customWidth="1"/>
    <col min="6401" max="6408" width="10.140625" style="1" customWidth="1"/>
    <col min="6409" max="6409" width="9.7109375" style="1" customWidth="1"/>
    <col min="6410" max="6650" width="9.140625" style="1" customWidth="1"/>
    <col min="6651" max="6651" width="5.28125" style="1" customWidth="1"/>
    <col min="6652" max="6652" width="15.8515625" style="1" bestFit="1" customWidth="1"/>
    <col min="6653" max="6653" width="12.7109375" style="1" customWidth="1"/>
    <col min="6654" max="6654" width="4.421875" style="1" bestFit="1" customWidth="1"/>
    <col min="6655" max="6655" width="5.00390625" style="1" bestFit="1" customWidth="1"/>
    <col min="6656" max="6656" width="15.28125" style="1" bestFit="1" customWidth="1"/>
    <col min="6657" max="6664" width="10.140625" style="1" customWidth="1"/>
    <col min="6665" max="6665" width="9.7109375" style="1" customWidth="1"/>
    <col min="6666" max="6906" width="9.140625" style="1" customWidth="1"/>
    <col min="6907" max="6907" width="5.28125" style="1" customWidth="1"/>
    <col min="6908" max="6908" width="15.8515625" style="1" bestFit="1" customWidth="1"/>
    <col min="6909" max="6909" width="12.7109375" style="1" customWidth="1"/>
    <col min="6910" max="6910" width="4.421875" style="1" bestFit="1" customWidth="1"/>
    <col min="6911" max="6911" width="5.00390625" style="1" bestFit="1" customWidth="1"/>
    <col min="6912" max="6912" width="15.28125" style="1" bestFit="1" customWidth="1"/>
    <col min="6913" max="6920" width="10.140625" style="1" customWidth="1"/>
    <col min="6921" max="6921" width="9.7109375" style="1" customWidth="1"/>
    <col min="6922" max="7162" width="9.140625" style="1" customWidth="1"/>
    <col min="7163" max="7163" width="5.28125" style="1" customWidth="1"/>
    <col min="7164" max="7164" width="15.8515625" style="1" bestFit="1" customWidth="1"/>
    <col min="7165" max="7165" width="12.7109375" style="1" customWidth="1"/>
    <col min="7166" max="7166" width="4.421875" style="1" bestFit="1" customWidth="1"/>
    <col min="7167" max="7167" width="5.00390625" style="1" bestFit="1" customWidth="1"/>
    <col min="7168" max="7168" width="15.28125" style="1" bestFit="1" customWidth="1"/>
    <col min="7169" max="7176" width="10.140625" style="1" customWidth="1"/>
    <col min="7177" max="7177" width="9.7109375" style="1" customWidth="1"/>
    <col min="7178" max="7418" width="9.140625" style="1" customWidth="1"/>
    <col min="7419" max="7419" width="5.28125" style="1" customWidth="1"/>
    <col min="7420" max="7420" width="15.8515625" style="1" bestFit="1" customWidth="1"/>
    <col min="7421" max="7421" width="12.7109375" style="1" customWidth="1"/>
    <col min="7422" max="7422" width="4.421875" style="1" bestFit="1" customWidth="1"/>
    <col min="7423" max="7423" width="5.00390625" style="1" bestFit="1" customWidth="1"/>
    <col min="7424" max="7424" width="15.28125" style="1" bestFit="1" customWidth="1"/>
    <col min="7425" max="7432" width="10.140625" style="1" customWidth="1"/>
    <col min="7433" max="7433" width="9.7109375" style="1" customWidth="1"/>
    <col min="7434" max="7674" width="9.140625" style="1" customWidth="1"/>
    <col min="7675" max="7675" width="5.28125" style="1" customWidth="1"/>
    <col min="7676" max="7676" width="15.8515625" style="1" bestFit="1" customWidth="1"/>
    <col min="7677" max="7677" width="12.7109375" style="1" customWidth="1"/>
    <col min="7678" max="7678" width="4.421875" style="1" bestFit="1" customWidth="1"/>
    <col min="7679" max="7679" width="5.00390625" style="1" bestFit="1" customWidth="1"/>
    <col min="7680" max="7680" width="15.28125" style="1" bestFit="1" customWidth="1"/>
    <col min="7681" max="7688" width="10.140625" style="1" customWidth="1"/>
    <col min="7689" max="7689" width="9.7109375" style="1" customWidth="1"/>
    <col min="7690" max="7930" width="9.140625" style="1" customWidth="1"/>
    <col min="7931" max="7931" width="5.28125" style="1" customWidth="1"/>
    <col min="7932" max="7932" width="15.8515625" style="1" bestFit="1" customWidth="1"/>
    <col min="7933" max="7933" width="12.7109375" style="1" customWidth="1"/>
    <col min="7934" max="7934" width="4.421875" style="1" bestFit="1" customWidth="1"/>
    <col min="7935" max="7935" width="5.00390625" style="1" bestFit="1" customWidth="1"/>
    <col min="7936" max="7936" width="15.28125" style="1" bestFit="1" customWidth="1"/>
    <col min="7937" max="7944" width="10.140625" style="1" customWidth="1"/>
    <col min="7945" max="7945" width="9.7109375" style="1" customWidth="1"/>
    <col min="7946" max="8186" width="9.140625" style="1" customWidth="1"/>
    <col min="8187" max="8187" width="5.28125" style="1" customWidth="1"/>
    <col min="8188" max="8188" width="15.8515625" style="1" bestFit="1" customWidth="1"/>
    <col min="8189" max="8189" width="12.7109375" style="1" customWidth="1"/>
    <col min="8190" max="8190" width="4.421875" style="1" bestFit="1" customWidth="1"/>
    <col min="8191" max="8191" width="5.00390625" style="1" bestFit="1" customWidth="1"/>
    <col min="8192" max="8192" width="15.28125" style="1" bestFit="1" customWidth="1"/>
    <col min="8193" max="8200" width="10.140625" style="1" customWidth="1"/>
    <col min="8201" max="8201" width="9.7109375" style="1" customWidth="1"/>
    <col min="8202" max="8442" width="9.140625" style="1" customWidth="1"/>
    <col min="8443" max="8443" width="5.28125" style="1" customWidth="1"/>
    <col min="8444" max="8444" width="15.8515625" style="1" bestFit="1" customWidth="1"/>
    <col min="8445" max="8445" width="12.7109375" style="1" customWidth="1"/>
    <col min="8446" max="8446" width="4.421875" style="1" bestFit="1" customWidth="1"/>
    <col min="8447" max="8447" width="5.00390625" style="1" bestFit="1" customWidth="1"/>
    <col min="8448" max="8448" width="15.28125" style="1" bestFit="1" customWidth="1"/>
    <col min="8449" max="8456" width="10.140625" style="1" customWidth="1"/>
    <col min="8457" max="8457" width="9.7109375" style="1" customWidth="1"/>
    <col min="8458" max="8698" width="9.140625" style="1" customWidth="1"/>
    <col min="8699" max="8699" width="5.28125" style="1" customWidth="1"/>
    <col min="8700" max="8700" width="15.8515625" style="1" bestFit="1" customWidth="1"/>
    <col min="8701" max="8701" width="12.7109375" style="1" customWidth="1"/>
    <col min="8702" max="8702" width="4.421875" style="1" bestFit="1" customWidth="1"/>
    <col min="8703" max="8703" width="5.00390625" style="1" bestFit="1" customWidth="1"/>
    <col min="8704" max="8704" width="15.28125" style="1" bestFit="1" customWidth="1"/>
    <col min="8705" max="8712" width="10.140625" style="1" customWidth="1"/>
    <col min="8713" max="8713" width="9.7109375" style="1" customWidth="1"/>
    <col min="8714" max="8954" width="9.140625" style="1" customWidth="1"/>
    <col min="8955" max="8955" width="5.28125" style="1" customWidth="1"/>
    <col min="8956" max="8956" width="15.8515625" style="1" bestFit="1" customWidth="1"/>
    <col min="8957" max="8957" width="12.7109375" style="1" customWidth="1"/>
    <col min="8958" max="8958" width="4.421875" style="1" bestFit="1" customWidth="1"/>
    <col min="8959" max="8959" width="5.00390625" style="1" bestFit="1" customWidth="1"/>
    <col min="8960" max="8960" width="15.28125" style="1" bestFit="1" customWidth="1"/>
    <col min="8961" max="8968" width="10.140625" style="1" customWidth="1"/>
    <col min="8969" max="8969" width="9.7109375" style="1" customWidth="1"/>
    <col min="8970" max="9210" width="9.140625" style="1" customWidth="1"/>
    <col min="9211" max="9211" width="5.28125" style="1" customWidth="1"/>
    <col min="9212" max="9212" width="15.8515625" style="1" bestFit="1" customWidth="1"/>
    <col min="9213" max="9213" width="12.7109375" style="1" customWidth="1"/>
    <col min="9214" max="9214" width="4.421875" style="1" bestFit="1" customWidth="1"/>
    <col min="9215" max="9215" width="5.00390625" style="1" bestFit="1" customWidth="1"/>
    <col min="9216" max="9216" width="15.28125" style="1" bestFit="1" customWidth="1"/>
    <col min="9217" max="9224" width="10.140625" style="1" customWidth="1"/>
    <col min="9225" max="9225" width="9.7109375" style="1" customWidth="1"/>
    <col min="9226" max="9466" width="9.140625" style="1" customWidth="1"/>
    <col min="9467" max="9467" width="5.28125" style="1" customWidth="1"/>
    <col min="9468" max="9468" width="15.8515625" style="1" bestFit="1" customWidth="1"/>
    <col min="9469" max="9469" width="12.7109375" style="1" customWidth="1"/>
    <col min="9470" max="9470" width="4.421875" style="1" bestFit="1" customWidth="1"/>
    <col min="9471" max="9471" width="5.00390625" style="1" bestFit="1" customWidth="1"/>
    <col min="9472" max="9472" width="15.28125" style="1" bestFit="1" customWidth="1"/>
    <col min="9473" max="9480" width="10.140625" style="1" customWidth="1"/>
    <col min="9481" max="9481" width="9.7109375" style="1" customWidth="1"/>
    <col min="9482" max="9722" width="9.140625" style="1" customWidth="1"/>
    <col min="9723" max="9723" width="5.28125" style="1" customWidth="1"/>
    <col min="9724" max="9724" width="15.8515625" style="1" bestFit="1" customWidth="1"/>
    <col min="9725" max="9725" width="12.7109375" style="1" customWidth="1"/>
    <col min="9726" max="9726" width="4.421875" style="1" bestFit="1" customWidth="1"/>
    <col min="9727" max="9727" width="5.00390625" style="1" bestFit="1" customWidth="1"/>
    <col min="9728" max="9728" width="15.28125" style="1" bestFit="1" customWidth="1"/>
    <col min="9729" max="9736" width="10.140625" style="1" customWidth="1"/>
    <col min="9737" max="9737" width="9.7109375" style="1" customWidth="1"/>
    <col min="9738" max="9978" width="9.140625" style="1" customWidth="1"/>
    <col min="9979" max="9979" width="5.28125" style="1" customWidth="1"/>
    <col min="9980" max="9980" width="15.8515625" style="1" bestFit="1" customWidth="1"/>
    <col min="9981" max="9981" width="12.7109375" style="1" customWidth="1"/>
    <col min="9982" max="9982" width="4.421875" style="1" bestFit="1" customWidth="1"/>
    <col min="9983" max="9983" width="5.00390625" style="1" bestFit="1" customWidth="1"/>
    <col min="9984" max="9984" width="15.28125" style="1" bestFit="1" customWidth="1"/>
    <col min="9985" max="9992" width="10.140625" style="1" customWidth="1"/>
    <col min="9993" max="9993" width="9.7109375" style="1" customWidth="1"/>
    <col min="9994" max="10234" width="9.140625" style="1" customWidth="1"/>
    <col min="10235" max="10235" width="5.28125" style="1" customWidth="1"/>
    <col min="10236" max="10236" width="15.8515625" style="1" bestFit="1" customWidth="1"/>
    <col min="10237" max="10237" width="12.7109375" style="1" customWidth="1"/>
    <col min="10238" max="10238" width="4.421875" style="1" bestFit="1" customWidth="1"/>
    <col min="10239" max="10239" width="5.00390625" style="1" bestFit="1" customWidth="1"/>
    <col min="10240" max="10240" width="15.28125" style="1" bestFit="1" customWidth="1"/>
    <col min="10241" max="10248" width="10.140625" style="1" customWidth="1"/>
    <col min="10249" max="10249" width="9.7109375" style="1" customWidth="1"/>
    <col min="10250" max="10490" width="9.140625" style="1" customWidth="1"/>
    <col min="10491" max="10491" width="5.28125" style="1" customWidth="1"/>
    <col min="10492" max="10492" width="15.8515625" style="1" bestFit="1" customWidth="1"/>
    <col min="10493" max="10493" width="12.7109375" style="1" customWidth="1"/>
    <col min="10494" max="10494" width="4.421875" style="1" bestFit="1" customWidth="1"/>
    <col min="10495" max="10495" width="5.00390625" style="1" bestFit="1" customWidth="1"/>
    <col min="10496" max="10496" width="15.28125" style="1" bestFit="1" customWidth="1"/>
    <col min="10497" max="10504" width="10.140625" style="1" customWidth="1"/>
    <col min="10505" max="10505" width="9.7109375" style="1" customWidth="1"/>
    <col min="10506" max="10746" width="9.140625" style="1" customWidth="1"/>
    <col min="10747" max="10747" width="5.28125" style="1" customWidth="1"/>
    <col min="10748" max="10748" width="15.8515625" style="1" bestFit="1" customWidth="1"/>
    <col min="10749" max="10749" width="12.7109375" style="1" customWidth="1"/>
    <col min="10750" max="10750" width="4.421875" style="1" bestFit="1" customWidth="1"/>
    <col min="10751" max="10751" width="5.00390625" style="1" bestFit="1" customWidth="1"/>
    <col min="10752" max="10752" width="15.28125" style="1" bestFit="1" customWidth="1"/>
    <col min="10753" max="10760" width="10.140625" style="1" customWidth="1"/>
    <col min="10761" max="10761" width="9.7109375" style="1" customWidth="1"/>
    <col min="10762" max="11002" width="9.140625" style="1" customWidth="1"/>
    <col min="11003" max="11003" width="5.28125" style="1" customWidth="1"/>
    <col min="11004" max="11004" width="15.8515625" style="1" bestFit="1" customWidth="1"/>
    <col min="11005" max="11005" width="12.7109375" style="1" customWidth="1"/>
    <col min="11006" max="11006" width="4.421875" style="1" bestFit="1" customWidth="1"/>
    <col min="11007" max="11007" width="5.00390625" style="1" bestFit="1" customWidth="1"/>
    <col min="11008" max="11008" width="15.28125" style="1" bestFit="1" customWidth="1"/>
    <col min="11009" max="11016" width="10.140625" style="1" customWidth="1"/>
    <col min="11017" max="11017" width="9.7109375" style="1" customWidth="1"/>
    <col min="11018" max="11258" width="9.140625" style="1" customWidth="1"/>
    <col min="11259" max="11259" width="5.28125" style="1" customWidth="1"/>
    <col min="11260" max="11260" width="15.8515625" style="1" bestFit="1" customWidth="1"/>
    <col min="11261" max="11261" width="12.7109375" style="1" customWidth="1"/>
    <col min="11262" max="11262" width="4.421875" style="1" bestFit="1" customWidth="1"/>
    <col min="11263" max="11263" width="5.00390625" style="1" bestFit="1" customWidth="1"/>
    <col min="11264" max="11264" width="15.28125" style="1" bestFit="1" customWidth="1"/>
    <col min="11265" max="11272" width="10.140625" style="1" customWidth="1"/>
    <col min="11273" max="11273" width="9.7109375" style="1" customWidth="1"/>
    <col min="11274" max="11514" width="9.140625" style="1" customWidth="1"/>
    <col min="11515" max="11515" width="5.28125" style="1" customWidth="1"/>
    <col min="11516" max="11516" width="15.8515625" style="1" bestFit="1" customWidth="1"/>
    <col min="11517" max="11517" width="12.7109375" style="1" customWidth="1"/>
    <col min="11518" max="11518" width="4.421875" style="1" bestFit="1" customWidth="1"/>
    <col min="11519" max="11519" width="5.00390625" style="1" bestFit="1" customWidth="1"/>
    <col min="11520" max="11520" width="15.28125" style="1" bestFit="1" customWidth="1"/>
    <col min="11521" max="11528" width="10.140625" style="1" customWidth="1"/>
    <col min="11529" max="11529" width="9.7109375" style="1" customWidth="1"/>
    <col min="11530" max="11770" width="9.140625" style="1" customWidth="1"/>
    <col min="11771" max="11771" width="5.28125" style="1" customWidth="1"/>
    <col min="11772" max="11772" width="15.8515625" style="1" bestFit="1" customWidth="1"/>
    <col min="11773" max="11773" width="12.7109375" style="1" customWidth="1"/>
    <col min="11774" max="11774" width="4.421875" style="1" bestFit="1" customWidth="1"/>
    <col min="11775" max="11775" width="5.00390625" style="1" bestFit="1" customWidth="1"/>
    <col min="11776" max="11776" width="15.28125" style="1" bestFit="1" customWidth="1"/>
    <col min="11777" max="11784" width="10.140625" style="1" customWidth="1"/>
    <col min="11785" max="11785" width="9.7109375" style="1" customWidth="1"/>
    <col min="11786" max="12026" width="9.140625" style="1" customWidth="1"/>
    <col min="12027" max="12027" width="5.28125" style="1" customWidth="1"/>
    <col min="12028" max="12028" width="15.8515625" style="1" bestFit="1" customWidth="1"/>
    <col min="12029" max="12029" width="12.7109375" style="1" customWidth="1"/>
    <col min="12030" max="12030" width="4.421875" style="1" bestFit="1" customWidth="1"/>
    <col min="12031" max="12031" width="5.00390625" style="1" bestFit="1" customWidth="1"/>
    <col min="12032" max="12032" width="15.28125" style="1" bestFit="1" customWidth="1"/>
    <col min="12033" max="12040" width="10.140625" style="1" customWidth="1"/>
    <col min="12041" max="12041" width="9.7109375" style="1" customWidth="1"/>
    <col min="12042" max="12282" width="9.140625" style="1" customWidth="1"/>
    <col min="12283" max="12283" width="5.28125" style="1" customWidth="1"/>
    <col min="12284" max="12284" width="15.8515625" style="1" bestFit="1" customWidth="1"/>
    <col min="12285" max="12285" width="12.7109375" style="1" customWidth="1"/>
    <col min="12286" max="12286" width="4.421875" style="1" bestFit="1" customWidth="1"/>
    <col min="12287" max="12287" width="5.00390625" style="1" bestFit="1" customWidth="1"/>
    <col min="12288" max="12288" width="15.28125" style="1" bestFit="1" customWidth="1"/>
    <col min="12289" max="12296" width="10.140625" style="1" customWidth="1"/>
    <col min="12297" max="12297" width="9.7109375" style="1" customWidth="1"/>
    <col min="12298" max="12538" width="9.140625" style="1" customWidth="1"/>
    <col min="12539" max="12539" width="5.28125" style="1" customWidth="1"/>
    <col min="12540" max="12540" width="15.8515625" style="1" bestFit="1" customWidth="1"/>
    <col min="12541" max="12541" width="12.7109375" style="1" customWidth="1"/>
    <col min="12542" max="12542" width="4.421875" style="1" bestFit="1" customWidth="1"/>
    <col min="12543" max="12543" width="5.00390625" style="1" bestFit="1" customWidth="1"/>
    <col min="12544" max="12544" width="15.28125" style="1" bestFit="1" customWidth="1"/>
    <col min="12545" max="12552" width="10.140625" style="1" customWidth="1"/>
    <col min="12553" max="12553" width="9.7109375" style="1" customWidth="1"/>
    <col min="12554" max="12794" width="9.140625" style="1" customWidth="1"/>
    <col min="12795" max="12795" width="5.28125" style="1" customWidth="1"/>
    <col min="12796" max="12796" width="15.8515625" style="1" bestFit="1" customWidth="1"/>
    <col min="12797" max="12797" width="12.7109375" style="1" customWidth="1"/>
    <col min="12798" max="12798" width="4.421875" style="1" bestFit="1" customWidth="1"/>
    <col min="12799" max="12799" width="5.00390625" style="1" bestFit="1" customWidth="1"/>
    <col min="12800" max="12800" width="15.28125" style="1" bestFit="1" customWidth="1"/>
    <col min="12801" max="12808" width="10.140625" style="1" customWidth="1"/>
    <col min="12809" max="12809" width="9.7109375" style="1" customWidth="1"/>
    <col min="12810" max="13050" width="9.140625" style="1" customWidth="1"/>
    <col min="13051" max="13051" width="5.28125" style="1" customWidth="1"/>
    <col min="13052" max="13052" width="15.8515625" style="1" bestFit="1" customWidth="1"/>
    <col min="13053" max="13053" width="12.7109375" style="1" customWidth="1"/>
    <col min="13054" max="13054" width="4.421875" style="1" bestFit="1" customWidth="1"/>
    <col min="13055" max="13055" width="5.00390625" style="1" bestFit="1" customWidth="1"/>
    <col min="13056" max="13056" width="15.28125" style="1" bestFit="1" customWidth="1"/>
    <col min="13057" max="13064" width="10.140625" style="1" customWidth="1"/>
    <col min="13065" max="13065" width="9.7109375" style="1" customWidth="1"/>
    <col min="13066" max="13306" width="9.140625" style="1" customWidth="1"/>
    <col min="13307" max="13307" width="5.28125" style="1" customWidth="1"/>
    <col min="13308" max="13308" width="15.8515625" style="1" bestFit="1" customWidth="1"/>
    <col min="13309" max="13309" width="12.7109375" style="1" customWidth="1"/>
    <col min="13310" max="13310" width="4.421875" style="1" bestFit="1" customWidth="1"/>
    <col min="13311" max="13311" width="5.00390625" style="1" bestFit="1" customWidth="1"/>
    <col min="13312" max="13312" width="15.28125" style="1" bestFit="1" customWidth="1"/>
    <col min="13313" max="13320" width="10.140625" style="1" customWidth="1"/>
    <col min="13321" max="13321" width="9.7109375" style="1" customWidth="1"/>
    <col min="13322" max="13562" width="9.140625" style="1" customWidth="1"/>
    <col min="13563" max="13563" width="5.28125" style="1" customWidth="1"/>
    <col min="13564" max="13564" width="15.8515625" style="1" bestFit="1" customWidth="1"/>
    <col min="13565" max="13565" width="12.7109375" style="1" customWidth="1"/>
    <col min="13566" max="13566" width="4.421875" style="1" bestFit="1" customWidth="1"/>
    <col min="13567" max="13567" width="5.00390625" style="1" bestFit="1" customWidth="1"/>
    <col min="13568" max="13568" width="15.28125" style="1" bestFit="1" customWidth="1"/>
    <col min="13569" max="13576" width="10.140625" style="1" customWidth="1"/>
    <col min="13577" max="13577" width="9.7109375" style="1" customWidth="1"/>
    <col min="13578" max="13818" width="9.140625" style="1" customWidth="1"/>
    <col min="13819" max="13819" width="5.28125" style="1" customWidth="1"/>
    <col min="13820" max="13820" width="15.8515625" style="1" bestFit="1" customWidth="1"/>
    <col min="13821" max="13821" width="12.7109375" style="1" customWidth="1"/>
    <col min="13822" max="13822" width="4.421875" style="1" bestFit="1" customWidth="1"/>
    <col min="13823" max="13823" width="5.00390625" style="1" bestFit="1" customWidth="1"/>
    <col min="13824" max="13824" width="15.28125" style="1" bestFit="1" customWidth="1"/>
    <col min="13825" max="13832" width="10.140625" style="1" customWidth="1"/>
    <col min="13833" max="13833" width="9.7109375" style="1" customWidth="1"/>
    <col min="13834" max="14074" width="9.140625" style="1" customWidth="1"/>
    <col min="14075" max="14075" width="5.28125" style="1" customWidth="1"/>
    <col min="14076" max="14076" width="15.8515625" style="1" bestFit="1" customWidth="1"/>
    <col min="14077" max="14077" width="12.7109375" style="1" customWidth="1"/>
    <col min="14078" max="14078" width="4.421875" style="1" bestFit="1" customWidth="1"/>
    <col min="14079" max="14079" width="5.00390625" style="1" bestFit="1" customWidth="1"/>
    <col min="14080" max="14080" width="15.28125" style="1" bestFit="1" customWidth="1"/>
    <col min="14081" max="14088" width="10.140625" style="1" customWidth="1"/>
    <col min="14089" max="14089" width="9.7109375" style="1" customWidth="1"/>
    <col min="14090" max="14330" width="9.140625" style="1" customWidth="1"/>
    <col min="14331" max="14331" width="5.28125" style="1" customWidth="1"/>
    <col min="14332" max="14332" width="15.8515625" style="1" bestFit="1" customWidth="1"/>
    <col min="14333" max="14333" width="12.7109375" style="1" customWidth="1"/>
    <col min="14334" max="14334" width="4.421875" style="1" bestFit="1" customWidth="1"/>
    <col min="14335" max="14335" width="5.00390625" style="1" bestFit="1" customWidth="1"/>
    <col min="14336" max="14336" width="15.28125" style="1" bestFit="1" customWidth="1"/>
    <col min="14337" max="14344" width="10.140625" style="1" customWidth="1"/>
    <col min="14345" max="14345" width="9.7109375" style="1" customWidth="1"/>
    <col min="14346" max="14586" width="9.140625" style="1" customWidth="1"/>
    <col min="14587" max="14587" width="5.28125" style="1" customWidth="1"/>
    <col min="14588" max="14588" width="15.8515625" style="1" bestFit="1" customWidth="1"/>
    <col min="14589" max="14589" width="12.7109375" style="1" customWidth="1"/>
    <col min="14590" max="14590" width="4.421875" style="1" bestFit="1" customWidth="1"/>
    <col min="14591" max="14591" width="5.00390625" style="1" bestFit="1" customWidth="1"/>
    <col min="14592" max="14592" width="15.28125" style="1" bestFit="1" customWidth="1"/>
    <col min="14593" max="14600" width="10.140625" style="1" customWidth="1"/>
    <col min="14601" max="14601" width="9.7109375" style="1" customWidth="1"/>
    <col min="14602" max="14842" width="9.140625" style="1" customWidth="1"/>
    <col min="14843" max="14843" width="5.28125" style="1" customWidth="1"/>
    <col min="14844" max="14844" width="15.8515625" style="1" bestFit="1" customWidth="1"/>
    <col min="14845" max="14845" width="12.7109375" style="1" customWidth="1"/>
    <col min="14846" max="14846" width="4.421875" style="1" bestFit="1" customWidth="1"/>
    <col min="14847" max="14847" width="5.00390625" style="1" bestFit="1" customWidth="1"/>
    <col min="14848" max="14848" width="15.28125" style="1" bestFit="1" customWidth="1"/>
    <col min="14849" max="14856" width="10.140625" style="1" customWidth="1"/>
    <col min="14857" max="14857" width="9.7109375" style="1" customWidth="1"/>
    <col min="14858" max="15098" width="9.140625" style="1" customWidth="1"/>
    <col min="15099" max="15099" width="5.28125" style="1" customWidth="1"/>
    <col min="15100" max="15100" width="15.8515625" style="1" bestFit="1" customWidth="1"/>
    <col min="15101" max="15101" width="12.7109375" style="1" customWidth="1"/>
    <col min="15102" max="15102" width="4.421875" style="1" bestFit="1" customWidth="1"/>
    <col min="15103" max="15103" width="5.00390625" style="1" bestFit="1" customWidth="1"/>
    <col min="15104" max="15104" width="15.28125" style="1" bestFit="1" customWidth="1"/>
    <col min="15105" max="15112" width="10.140625" style="1" customWidth="1"/>
    <col min="15113" max="15113" width="9.7109375" style="1" customWidth="1"/>
    <col min="15114" max="15354" width="9.140625" style="1" customWidth="1"/>
    <col min="15355" max="15355" width="5.28125" style="1" customWidth="1"/>
    <col min="15356" max="15356" width="15.8515625" style="1" bestFit="1" customWidth="1"/>
    <col min="15357" max="15357" width="12.7109375" style="1" customWidth="1"/>
    <col min="15358" max="15358" width="4.421875" style="1" bestFit="1" customWidth="1"/>
    <col min="15359" max="15359" width="5.00390625" style="1" bestFit="1" customWidth="1"/>
    <col min="15360" max="15360" width="15.28125" style="1" bestFit="1" customWidth="1"/>
    <col min="15361" max="15368" width="10.140625" style="1" customWidth="1"/>
    <col min="15369" max="15369" width="9.7109375" style="1" customWidth="1"/>
    <col min="15370" max="15610" width="9.140625" style="1" customWidth="1"/>
    <col min="15611" max="15611" width="5.28125" style="1" customWidth="1"/>
    <col min="15612" max="15612" width="15.8515625" style="1" bestFit="1" customWidth="1"/>
    <col min="15613" max="15613" width="12.7109375" style="1" customWidth="1"/>
    <col min="15614" max="15614" width="4.421875" style="1" bestFit="1" customWidth="1"/>
    <col min="15615" max="15615" width="5.00390625" style="1" bestFit="1" customWidth="1"/>
    <col min="15616" max="15616" width="15.28125" style="1" bestFit="1" customWidth="1"/>
    <col min="15617" max="15624" width="10.140625" style="1" customWidth="1"/>
    <col min="15625" max="15625" width="9.7109375" style="1" customWidth="1"/>
    <col min="15626" max="15866" width="9.140625" style="1" customWidth="1"/>
    <col min="15867" max="15867" width="5.28125" style="1" customWidth="1"/>
    <col min="15868" max="15868" width="15.8515625" style="1" bestFit="1" customWidth="1"/>
    <col min="15869" max="15869" width="12.7109375" style="1" customWidth="1"/>
    <col min="15870" max="15870" width="4.421875" style="1" bestFit="1" customWidth="1"/>
    <col min="15871" max="15871" width="5.00390625" style="1" bestFit="1" customWidth="1"/>
    <col min="15872" max="15872" width="15.28125" style="1" bestFit="1" customWidth="1"/>
    <col min="15873" max="15880" width="10.140625" style="1" customWidth="1"/>
    <col min="15881" max="15881" width="9.7109375" style="1" customWidth="1"/>
    <col min="15882" max="16122" width="9.140625" style="1" customWidth="1"/>
    <col min="16123" max="16123" width="5.28125" style="1" customWidth="1"/>
    <col min="16124" max="16124" width="15.8515625" style="1" bestFit="1" customWidth="1"/>
    <col min="16125" max="16125" width="12.7109375" style="1" customWidth="1"/>
    <col min="16126" max="16126" width="4.421875" style="1" bestFit="1" customWidth="1"/>
    <col min="16127" max="16127" width="5.00390625" style="1" bestFit="1" customWidth="1"/>
    <col min="16128" max="16128" width="15.28125" style="1" bestFit="1" customWidth="1"/>
    <col min="16129" max="16136" width="10.140625" style="1" customWidth="1"/>
    <col min="16137" max="16137" width="9.7109375" style="1" customWidth="1"/>
    <col min="16138" max="16384" width="9.140625" style="1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Mm60!A4:I4</f>
        <v>2015.g.dz. Meitenes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12</v>
      </c>
      <c r="B5" s="201"/>
      <c r="C5" s="201"/>
      <c r="D5" s="201"/>
      <c r="E5" s="201"/>
      <c r="F5" s="201"/>
      <c r="G5" s="201"/>
      <c r="H5" s="201"/>
    </row>
    <row r="6" spans="1:8" ht="24.95" customHeight="1">
      <c r="A6" s="2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37" t="s">
        <v>159</v>
      </c>
      <c r="C7" s="137" t="s">
        <v>397</v>
      </c>
      <c r="D7" s="138">
        <v>69</v>
      </c>
      <c r="E7" s="167" t="s">
        <v>242</v>
      </c>
      <c r="F7" s="47" t="s">
        <v>343</v>
      </c>
      <c r="G7" s="161">
        <v>2.83</v>
      </c>
      <c r="H7" s="40">
        <v>1</v>
      </c>
    </row>
    <row r="8" spans="1:8" ht="24.95" customHeight="1">
      <c r="A8" s="40">
        <v>2</v>
      </c>
      <c r="B8" s="137" t="s">
        <v>246</v>
      </c>
      <c r="C8" s="137" t="s">
        <v>247</v>
      </c>
      <c r="D8" s="138">
        <v>612</v>
      </c>
      <c r="E8" s="139" t="s">
        <v>242</v>
      </c>
      <c r="F8" s="65" t="s">
        <v>245</v>
      </c>
      <c r="G8" s="161">
        <v>2.74</v>
      </c>
      <c r="H8" s="40">
        <v>2</v>
      </c>
    </row>
    <row r="9" spans="1:8" ht="24.95" customHeight="1">
      <c r="A9" s="40">
        <v>3</v>
      </c>
      <c r="B9" s="137" t="s">
        <v>395</v>
      </c>
      <c r="C9" s="137" t="s">
        <v>396</v>
      </c>
      <c r="D9" s="138">
        <v>68</v>
      </c>
      <c r="E9" s="139" t="s">
        <v>242</v>
      </c>
      <c r="F9" s="65" t="s">
        <v>343</v>
      </c>
      <c r="G9" s="161">
        <v>2.73</v>
      </c>
      <c r="H9" s="40">
        <v>3</v>
      </c>
    </row>
    <row r="10" spans="1:8" ht="24.95" customHeight="1">
      <c r="A10" s="40">
        <v>4</v>
      </c>
      <c r="B10" s="137" t="s">
        <v>398</v>
      </c>
      <c r="C10" s="137" t="s">
        <v>399</v>
      </c>
      <c r="D10" s="138">
        <v>70</v>
      </c>
      <c r="E10" s="139" t="s">
        <v>242</v>
      </c>
      <c r="F10" s="65" t="s">
        <v>343</v>
      </c>
      <c r="G10" s="161">
        <v>2.68</v>
      </c>
      <c r="H10" s="40">
        <v>4</v>
      </c>
    </row>
    <row r="11" spans="1:8" ht="24.95" customHeight="1">
      <c r="A11" s="40">
        <v>5</v>
      </c>
      <c r="B11" s="137" t="s">
        <v>299</v>
      </c>
      <c r="C11" s="137" t="s">
        <v>300</v>
      </c>
      <c r="D11" s="138">
        <v>449</v>
      </c>
      <c r="E11" s="136">
        <v>2015</v>
      </c>
      <c r="F11" s="65" t="s">
        <v>298</v>
      </c>
      <c r="G11" s="161">
        <v>2.62</v>
      </c>
      <c r="H11" s="40">
        <v>5</v>
      </c>
    </row>
    <row r="12" spans="1:8" ht="24.95" customHeight="1">
      <c r="A12" s="40">
        <v>6</v>
      </c>
      <c r="B12" s="137" t="s">
        <v>240</v>
      </c>
      <c r="C12" s="137" t="s">
        <v>241</v>
      </c>
      <c r="D12" s="138">
        <v>586</v>
      </c>
      <c r="E12" s="139" t="s">
        <v>242</v>
      </c>
      <c r="F12" s="64" t="s">
        <v>245</v>
      </c>
      <c r="G12" s="161">
        <v>2.6</v>
      </c>
      <c r="H12" s="40">
        <v>6</v>
      </c>
    </row>
    <row r="13" spans="1:8" ht="24.95" customHeight="1">
      <c r="A13" s="40">
        <v>7</v>
      </c>
      <c r="B13" s="137" t="s">
        <v>393</v>
      </c>
      <c r="C13" s="137" t="s">
        <v>394</v>
      </c>
      <c r="D13" s="138">
        <v>67</v>
      </c>
      <c r="E13" s="139" t="s">
        <v>242</v>
      </c>
      <c r="F13" s="64" t="s">
        <v>343</v>
      </c>
      <c r="G13" s="161">
        <v>2.33</v>
      </c>
      <c r="H13" s="40">
        <v>7</v>
      </c>
    </row>
    <row r="14" spans="1:8" ht="24.95" customHeight="1">
      <c r="A14" s="40">
        <v>8</v>
      </c>
      <c r="B14" s="137" t="s">
        <v>76</v>
      </c>
      <c r="C14" s="137" t="s">
        <v>243</v>
      </c>
      <c r="D14" s="138">
        <v>593</v>
      </c>
      <c r="E14" s="139" t="s">
        <v>242</v>
      </c>
      <c r="F14" s="64" t="s">
        <v>245</v>
      </c>
      <c r="G14" s="161">
        <v>2.18</v>
      </c>
      <c r="H14" s="40">
        <v>8</v>
      </c>
    </row>
    <row r="15" spans="1:8" ht="24.95" customHeight="1">
      <c r="A15" s="40">
        <v>9</v>
      </c>
      <c r="B15" s="137" t="s">
        <v>23</v>
      </c>
      <c r="C15" s="137" t="s">
        <v>244</v>
      </c>
      <c r="D15" s="138">
        <v>576</v>
      </c>
      <c r="E15" s="136" t="s">
        <v>242</v>
      </c>
      <c r="F15" s="64" t="s">
        <v>245</v>
      </c>
      <c r="G15" s="161">
        <v>2.07</v>
      </c>
      <c r="H15" s="40">
        <v>9</v>
      </c>
    </row>
    <row r="16" spans="1:8" ht="24.95" customHeight="1">
      <c r="A16" s="40">
        <v>10</v>
      </c>
      <c r="B16" s="116" t="s">
        <v>98</v>
      </c>
      <c r="C16" s="116" t="s">
        <v>99</v>
      </c>
      <c r="D16" s="117" t="s">
        <v>100</v>
      </c>
      <c r="E16" s="119">
        <v>10715</v>
      </c>
      <c r="F16" s="64" t="s">
        <v>101</v>
      </c>
      <c r="G16" s="161">
        <v>2</v>
      </c>
      <c r="H16" s="40">
        <v>10</v>
      </c>
    </row>
  </sheetData>
  <mergeCells count="5">
    <mergeCell ref="A1:H1"/>
    <mergeCell ref="A2:H2"/>
    <mergeCell ref="A3:H3"/>
    <mergeCell ref="A4:H4"/>
    <mergeCell ref="A5:H5"/>
  </mergeCells>
  <printOptions/>
  <pageMargins left="0.32" right="0.2" top="0.33" bottom="0.3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I26"/>
  <sheetViews>
    <sheetView workbookViewId="0" topLeftCell="A1">
      <selection activeCell="H12" sqref="H12"/>
    </sheetView>
  </sheetViews>
  <sheetFormatPr defaultColWidth="9.140625" defaultRowHeight="24.75" customHeight="1"/>
  <cols>
    <col min="1" max="1" width="7.7109375" style="1" customWidth="1"/>
    <col min="2" max="2" width="20.57421875" style="1" customWidth="1"/>
    <col min="3" max="3" width="17.7109375" style="1" customWidth="1"/>
    <col min="4" max="4" width="7.7109375" style="17" customWidth="1"/>
    <col min="5" max="5" width="7.7109375" style="4" customWidth="1"/>
    <col min="6" max="6" width="24.140625" style="5" customWidth="1"/>
    <col min="7" max="8" width="10.7109375" style="1" customWidth="1"/>
    <col min="9" max="249" width="9.140625" style="1" customWidth="1"/>
    <col min="250" max="250" width="5.140625" style="1" customWidth="1"/>
    <col min="251" max="251" width="13.7109375" style="1" bestFit="1" customWidth="1"/>
    <col min="252" max="252" width="14.7109375" style="1" bestFit="1" customWidth="1"/>
    <col min="253" max="253" width="4.421875" style="1" bestFit="1" customWidth="1"/>
    <col min="254" max="254" width="5.00390625" style="1" bestFit="1" customWidth="1"/>
    <col min="255" max="255" width="15.7109375" style="1" bestFit="1" customWidth="1"/>
    <col min="256" max="261" width="9.8515625" style="1" customWidth="1"/>
    <col min="262" max="505" width="9.140625" style="1" customWidth="1"/>
    <col min="506" max="506" width="5.140625" style="1" customWidth="1"/>
    <col min="507" max="507" width="13.7109375" style="1" bestFit="1" customWidth="1"/>
    <col min="508" max="508" width="14.7109375" style="1" bestFit="1" customWidth="1"/>
    <col min="509" max="509" width="4.421875" style="1" bestFit="1" customWidth="1"/>
    <col min="510" max="510" width="5.00390625" style="1" bestFit="1" customWidth="1"/>
    <col min="511" max="511" width="15.7109375" style="1" bestFit="1" customWidth="1"/>
    <col min="512" max="517" width="9.8515625" style="1" customWidth="1"/>
    <col min="518" max="761" width="9.140625" style="1" customWidth="1"/>
    <col min="762" max="762" width="5.140625" style="1" customWidth="1"/>
    <col min="763" max="763" width="13.7109375" style="1" bestFit="1" customWidth="1"/>
    <col min="764" max="764" width="14.7109375" style="1" bestFit="1" customWidth="1"/>
    <col min="765" max="765" width="4.421875" style="1" bestFit="1" customWidth="1"/>
    <col min="766" max="766" width="5.00390625" style="1" bestFit="1" customWidth="1"/>
    <col min="767" max="767" width="15.7109375" style="1" bestFit="1" customWidth="1"/>
    <col min="768" max="773" width="9.8515625" style="1" customWidth="1"/>
    <col min="774" max="1017" width="9.140625" style="1" customWidth="1"/>
    <col min="1018" max="1018" width="5.140625" style="1" customWidth="1"/>
    <col min="1019" max="1019" width="13.7109375" style="1" bestFit="1" customWidth="1"/>
    <col min="1020" max="1020" width="14.7109375" style="1" bestFit="1" customWidth="1"/>
    <col min="1021" max="1021" width="4.421875" style="1" bestFit="1" customWidth="1"/>
    <col min="1022" max="1022" width="5.00390625" style="1" bestFit="1" customWidth="1"/>
    <col min="1023" max="1023" width="15.7109375" style="1" bestFit="1" customWidth="1"/>
    <col min="1024" max="1029" width="9.8515625" style="1" customWidth="1"/>
    <col min="1030" max="1273" width="9.140625" style="1" customWidth="1"/>
    <col min="1274" max="1274" width="5.140625" style="1" customWidth="1"/>
    <col min="1275" max="1275" width="13.7109375" style="1" bestFit="1" customWidth="1"/>
    <col min="1276" max="1276" width="14.7109375" style="1" bestFit="1" customWidth="1"/>
    <col min="1277" max="1277" width="4.421875" style="1" bestFit="1" customWidth="1"/>
    <col min="1278" max="1278" width="5.00390625" style="1" bestFit="1" customWidth="1"/>
    <col min="1279" max="1279" width="15.7109375" style="1" bestFit="1" customWidth="1"/>
    <col min="1280" max="1285" width="9.8515625" style="1" customWidth="1"/>
    <col min="1286" max="1529" width="9.140625" style="1" customWidth="1"/>
    <col min="1530" max="1530" width="5.140625" style="1" customWidth="1"/>
    <col min="1531" max="1531" width="13.7109375" style="1" bestFit="1" customWidth="1"/>
    <col min="1532" max="1532" width="14.7109375" style="1" bestFit="1" customWidth="1"/>
    <col min="1533" max="1533" width="4.421875" style="1" bestFit="1" customWidth="1"/>
    <col min="1534" max="1534" width="5.00390625" style="1" bestFit="1" customWidth="1"/>
    <col min="1535" max="1535" width="15.7109375" style="1" bestFit="1" customWidth="1"/>
    <col min="1536" max="1541" width="9.8515625" style="1" customWidth="1"/>
    <col min="1542" max="1785" width="9.140625" style="1" customWidth="1"/>
    <col min="1786" max="1786" width="5.140625" style="1" customWidth="1"/>
    <col min="1787" max="1787" width="13.7109375" style="1" bestFit="1" customWidth="1"/>
    <col min="1788" max="1788" width="14.7109375" style="1" bestFit="1" customWidth="1"/>
    <col min="1789" max="1789" width="4.421875" style="1" bestFit="1" customWidth="1"/>
    <col min="1790" max="1790" width="5.00390625" style="1" bestFit="1" customWidth="1"/>
    <col min="1791" max="1791" width="15.7109375" style="1" bestFit="1" customWidth="1"/>
    <col min="1792" max="1797" width="9.8515625" style="1" customWidth="1"/>
    <col min="1798" max="2041" width="9.140625" style="1" customWidth="1"/>
    <col min="2042" max="2042" width="5.140625" style="1" customWidth="1"/>
    <col min="2043" max="2043" width="13.7109375" style="1" bestFit="1" customWidth="1"/>
    <col min="2044" max="2044" width="14.7109375" style="1" bestFit="1" customWidth="1"/>
    <col min="2045" max="2045" width="4.421875" style="1" bestFit="1" customWidth="1"/>
    <col min="2046" max="2046" width="5.00390625" style="1" bestFit="1" customWidth="1"/>
    <col min="2047" max="2047" width="15.7109375" style="1" bestFit="1" customWidth="1"/>
    <col min="2048" max="2053" width="9.8515625" style="1" customWidth="1"/>
    <col min="2054" max="2297" width="9.140625" style="1" customWidth="1"/>
    <col min="2298" max="2298" width="5.140625" style="1" customWidth="1"/>
    <col min="2299" max="2299" width="13.7109375" style="1" bestFit="1" customWidth="1"/>
    <col min="2300" max="2300" width="14.7109375" style="1" bestFit="1" customWidth="1"/>
    <col min="2301" max="2301" width="4.421875" style="1" bestFit="1" customWidth="1"/>
    <col min="2302" max="2302" width="5.00390625" style="1" bestFit="1" customWidth="1"/>
    <col min="2303" max="2303" width="15.7109375" style="1" bestFit="1" customWidth="1"/>
    <col min="2304" max="2309" width="9.8515625" style="1" customWidth="1"/>
    <col min="2310" max="2553" width="9.140625" style="1" customWidth="1"/>
    <col min="2554" max="2554" width="5.140625" style="1" customWidth="1"/>
    <col min="2555" max="2555" width="13.7109375" style="1" bestFit="1" customWidth="1"/>
    <col min="2556" max="2556" width="14.7109375" style="1" bestFit="1" customWidth="1"/>
    <col min="2557" max="2557" width="4.421875" style="1" bestFit="1" customWidth="1"/>
    <col min="2558" max="2558" width="5.00390625" style="1" bestFit="1" customWidth="1"/>
    <col min="2559" max="2559" width="15.7109375" style="1" bestFit="1" customWidth="1"/>
    <col min="2560" max="2565" width="9.8515625" style="1" customWidth="1"/>
    <col min="2566" max="2809" width="9.140625" style="1" customWidth="1"/>
    <col min="2810" max="2810" width="5.140625" style="1" customWidth="1"/>
    <col min="2811" max="2811" width="13.7109375" style="1" bestFit="1" customWidth="1"/>
    <col min="2812" max="2812" width="14.7109375" style="1" bestFit="1" customWidth="1"/>
    <col min="2813" max="2813" width="4.421875" style="1" bestFit="1" customWidth="1"/>
    <col min="2814" max="2814" width="5.00390625" style="1" bestFit="1" customWidth="1"/>
    <col min="2815" max="2815" width="15.7109375" style="1" bestFit="1" customWidth="1"/>
    <col min="2816" max="2821" width="9.8515625" style="1" customWidth="1"/>
    <col min="2822" max="3065" width="9.140625" style="1" customWidth="1"/>
    <col min="3066" max="3066" width="5.140625" style="1" customWidth="1"/>
    <col min="3067" max="3067" width="13.7109375" style="1" bestFit="1" customWidth="1"/>
    <col min="3068" max="3068" width="14.7109375" style="1" bestFit="1" customWidth="1"/>
    <col min="3069" max="3069" width="4.421875" style="1" bestFit="1" customWidth="1"/>
    <col min="3070" max="3070" width="5.00390625" style="1" bestFit="1" customWidth="1"/>
    <col min="3071" max="3071" width="15.7109375" style="1" bestFit="1" customWidth="1"/>
    <col min="3072" max="3077" width="9.8515625" style="1" customWidth="1"/>
    <col min="3078" max="3321" width="9.140625" style="1" customWidth="1"/>
    <col min="3322" max="3322" width="5.140625" style="1" customWidth="1"/>
    <col min="3323" max="3323" width="13.7109375" style="1" bestFit="1" customWidth="1"/>
    <col min="3324" max="3324" width="14.7109375" style="1" bestFit="1" customWidth="1"/>
    <col min="3325" max="3325" width="4.421875" style="1" bestFit="1" customWidth="1"/>
    <col min="3326" max="3326" width="5.00390625" style="1" bestFit="1" customWidth="1"/>
    <col min="3327" max="3327" width="15.7109375" style="1" bestFit="1" customWidth="1"/>
    <col min="3328" max="3333" width="9.8515625" style="1" customWidth="1"/>
    <col min="3334" max="3577" width="9.140625" style="1" customWidth="1"/>
    <col min="3578" max="3578" width="5.140625" style="1" customWidth="1"/>
    <col min="3579" max="3579" width="13.7109375" style="1" bestFit="1" customWidth="1"/>
    <col min="3580" max="3580" width="14.7109375" style="1" bestFit="1" customWidth="1"/>
    <col min="3581" max="3581" width="4.421875" style="1" bestFit="1" customWidth="1"/>
    <col min="3582" max="3582" width="5.00390625" style="1" bestFit="1" customWidth="1"/>
    <col min="3583" max="3583" width="15.7109375" style="1" bestFit="1" customWidth="1"/>
    <col min="3584" max="3589" width="9.8515625" style="1" customWidth="1"/>
    <col min="3590" max="3833" width="9.140625" style="1" customWidth="1"/>
    <col min="3834" max="3834" width="5.140625" style="1" customWidth="1"/>
    <col min="3835" max="3835" width="13.7109375" style="1" bestFit="1" customWidth="1"/>
    <col min="3836" max="3836" width="14.7109375" style="1" bestFit="1" customWidth="1"/>
    <col min="3837" max="3837" width="4.421875" style="1" bestFit="1" customWidth="1"/>
    <col min="3838" max="3838" width="5.00390625" style="1" bestFit="1" customWidth="1"/>
    <col min="3839" max="3839" width="15.7109375" style="1" bestFit="1" customWidth="1"/>
    <col min="3840" max="3845" width="9.8515625" style="1" customWidth="1"/>
    <col min="3846" max="4089" width="9.140625" style="1" customWidth="1"/>
    <col min="4090" max="4090" width="5.140625" style="1" customWidth="1"/>
    <col min="4091" max="4091" width="13.7109375" style="1" bestFit="1" customWidth="1"/>
    <col min="4092" max="4092" width="14.7109375" style="1" bestFit="1" customWidth="1"/>
    <col min="4093" max="4093" width="4.421875" style="1" bestFit="1" customWidth="1"/>
    <col min="4094" max="4094" width="5.00390625" style="1" bestFit="1" customWidth="1"/>
    <col min="4095" max="4095" width="15.7109375" style="1" bestFit="1" customWidth="1"/>
    <col min="4096" max="4101" width="9.8515625" style="1" customWidth="1"/>
    <col min="4102" max="4345" width="9.140625" style="1" customWidth="1"/>
    <col min="4346" max="4346" width="5.140625" style="1" customWidth="1"/>
    <col min="4347" max="4347" width="13.7109375" style="1" bestFit="1" customWidth="1"/>
    <col min="4348" max="4348" width="14.7109375" style="1" bestFit="1" customWidth="1"/>
    <col min="4349" max="4349" width="4.421875" style="1" bestFit="1" customWidth="1"/>
    <col min="4350" max="4350" width="5.00390625" style="1" bestFit="1" customWidth="1"/>
    <col min="4351" max="4351" width="15.7109375" style="1" bestFit="1" customWidth="1"/>
    <col min="4352" max="4357" width="9.8515625" style="1" customWidth="1"/>
    <col min="4358" max="4601" width="9.140625" style="1" customWidth="1"/>
    <col min="4602" max="4602" width="5.140625" style="1" customWidth="1"/>
    <col min="4603" max="4603" width="13.7109375" style="1" bestFit="1" customWidth="1"/>
    <col min="4604" max="4604" width="14.7109375" style="1" bestFit="1" customWidth="1"/>
    <col min="4605" max="4605" width="4.421875" style="1" bestFit="1" customWidth="1"/>
    <col min="4606" max="4606" width="5.00390625" style="1" bestFit="1" customWidth="1"/>
    <col min="4607" max="4607" width="15.7109375" style="1" bestFit="1" customWidth="1"/>
    <col min="4608" max="4613" width="9.8515625" style="1" customWidth="1"/>
    <col min="4614" max="4857" width="9.140625" style="1" customWidth="1"/>
    <col min="4858" max="4858" width="5.140625" style="1" customWidth="1"/>
    <col min="4859" max="4859" width="13.7109375" style="1" bestFit="1" customWidth="1"/>
    <col min="4860" max="4860" width="14.7109375" style="1" bestFit="1" customWidth="1"/>
    <col min="4861" max="4861" width="4.421875" style="1" bestFit="1" customWidth="1"/>
    <col min="4862" max="4862" width="5.00390625" style="1" bestFit="1" customWidth="1"/>
    <col min="4863" max="4863" width="15.7109375" style="1" bestFit="1" customWidth="1"/>
    <col min="4864" max="4869" width="9.8515625" style="1" customWidth="1"/>
    <col min="4870" max="5113" width="9.140625" style="1" customWidth="1"/>
    <col min="5114" max="5114" width="5.140625" style="1" customWidth="1"/>
    <col min="5115" max="5115" width="13.7109375" style="1" bestFit="1" customWidth="1"/>
    <col min="5116" max="5116" width="14.7109375" style="1" bestFit="1" customWidth="1"/>
    <col min="5117" max="5117" width="4.421875" style="1" bestFit="1" customWidth="1"/>
    <col min="5118" max="5118" width="5.00390625" style="1" bestFit="1" customWidth="1"/>
    <col min="5119" max="5119" width="15.7109375" style="1" bestFit="1" customWidth="1"/>
    <col min="5120" max="5125" width="9.8515625" style="1" customWidth="1"/>
    <col min="5126" max="5369" width="9.140625" style="1" customWidth="1"/>
    <col min="5370" max="5370" width="5.140625" style="1" customWidth="1"/>
    <col min="5371" max="5371" width="13.7109375" style="1" bestFit="1" customWidth="1"/>
    <col min="5372" max="5372" width="14.7109375" style="1" bestFit="1" customWidth="1"/>
    <col min="5373" max="5373" width="4.421875" style="1" bestFit="1" customWidth="1"/>
    <col min="5374" max="5374" width="5.00390625" style="1" bestFit="1" customWidth="1"/>
    <col min="5375" max="5375" width="15.7109375" style="1" bestFit="1" customWidth="1"/>
    <col min="5376" max="5381" width="9.8515625" style="1" customWidth="1"/>
    <col min="5382" max="5625" width="9.140625" style="1" customWidth="1"/>
    <col min="5626" max="5626" width="5.140625" style="1" customWidth="1"/>
    <col min="5627" max="5627" width="13.7109375" style="1" bestFit="1" customWidth="1"/>
    <col min="5628" max="5628" width="14.7109375" style="1" bestFit="1" customWidth="1"/>
    <col min="5629" max="5629" width="4.421875" style="1" bestFit="1" customWidth="1"/>
    <col min="5630" max="5630" width="5.00390625" style="1" bestFit="1" customWidth="1"/>
    <col min="5631" max="5631" width="15.7109375" style="1" bestFit="1" customWidth="1"/>
    <col min="5632" max="5637" width="9.8515625" style="1" customWidth="1"/>
    <col min="5638" max="5881" width="9.140625" style="1" customWidth="1"/>
    <col min="5882" max="5882" width="5.140625" style="1" customWidth="1"/>
    <col min="5883" max="5883" width="13.7109375" style="1" bestFit="1" customWidth="1"/>
    <col min="5884" max="5884" width="14.7109375" style="1" bestFit="1" customWidth="1"/>
    <col min="5885" max="5885" width="4.421875" style="1" bestFit="1" customWidth="1"/>
    <col min="5886" max="5886" width="5.00390625" style="1" bestFit="1" customWidth="1"/>
    <col min="5887" max="5887" width="15.7109375" style="1" bestFit="1" customWidth="1"/>
    <col min="5888" max="5893" width="9.8515625" style="1" customWidth="1"/>
    <col min="5894" max="6137" width="9.140625" style="1" customWidth="1"/>
    <col min="6138" max="6138" width="5.140625" style="1" customWidth="1"/>
    <col min="6139" max="6139" width="13.7109375" style="1" bestFit="1" customWidth="1"/>
    <col min="6140" max="6140" width="14.7109375" style="1" bestFit="1" customWidth="1"/>
    <col min="6141" max="6141" width="4.421875" style="1" bestFit="1" customWidth="1"/>
    <col min="6142" max="6142" width="5.00390625" style="1" bestFit="1" customWidth="1"/>
    <col min="6143" max="6143" width="15.7109375" style="1" bestFit="1" customWidth="1"/>
    <col min="6144" max="6149" width="9.8515625" style="1" customWidth="1"/>
    <col min="6150" max="6393" width="9.140625" style="1" customWidth="1"/>
    <col min="6394" max="6394" width="5.140625" style="1" customWidth="1"/>
    <col min="6395" max="6395" width="13.7109375" style="1" bestFit="1" customWidth="1"/>
    <col min="6396" max="6396" width="14.7109375" style="1" bestFit="1" customWidth="1"/>
    <col min="6397" max="6397" width="4.421875" style="1" bestFit="1" customWidth="1"/>
    <col min="6398" max="6398" width="5.00390625" style="1" bestFit="1" customWidth="1"/>
    <col min="6399" max="6399" width="15.7109375" style="1" bestFit="1" customWidth="1"/>
    <col min="6400" max="6405" width="9.8515625" style="1" customWidth="1"/>
    <col min="6406" max="6649" width="9.140625" style="1" customWidth="1"/>
    <col min="6650" max="6650" width="5.140625" style="1" customWidth="1"/>
    <col min="6651" max="6651" width="13.7109375" style="1" bestFit="1" customWidth="1"/>
    <col min="6652" max="6652" width="14.7109375" style="1" bestFit="1" customWidth="1"/>
    <col min="6653" max="6653" width="4.421875" style="1" bestFit="1" customWidth="1"/>
    <col min="6654" max="6654" width="5.00390625" style="1" bestFit="1" customWidth="1"/>
    <col min="6655" max="6655" width="15.7109375" style="1" bestFit="1" customWidth="1"/>
    <col min="6656" max="6661" width="9.8515625" style="1" customWidth="1"/>
    <col min="6662" max="6905" width="9.140625" style="1" customWidth="1"/>
    <col min="6906" max="6906" width="5.140625" style="1" customWidth="1"/>
    <col min="6907" max="6907" width="13.7109375" style="1" bestFit="1" customWidth="1"/>
    <col min="6908" max="6908" width="14.7109375" style="1" bestFit="1" customWidth="1"/>
    <col min="6909" max="6909" width="4.421875" style="1" bestFit="1" customWidth="1"/>
    <col min="6910" max="6910" width="5.00390625" style="1" bestFit="1" customWidth="1"/>
    <col min="6911" max="6911" width="15.7109375" style="1" bestFit="1" customWidth="1"/>
    <col min="6912" max="6917" width="9.8515625" style="1" customWidth="1"/>
    <col min="6918" max="7161" width="9.140625" style="1" customWidth="1"/>
    <col min="7162" max="7162" width="5.140625" style="1" customWidth="1"/>
    <col min="7163" max="7163" width="13.7109375" style="1" bestFit="1" customWidth="1"/>
    <col min="7164" max="7164" width="14.7109375" style="1" bestFit="1" customWidth="1"/>
    <col min="7165" max="7165" width="4.421875" style="1" bestFit="1" customWidth="1"/>
    <col min="7166" max="7166" width="5.00390625" style="1" bestFit="1" customWidth="1"/>
    <col min="7167" max="7167" width="15.7109375" style="1" bestFit="1" customWidth="1"/>
    <col min="7168" max="7173" width="9.8515625" style="1" customWidth="1"/>
    <col min="7174" max="7417" width="9.140625" style="1" customWidth="1"/>
    <col min="7418" max="7418" width="5.140625" style="1" customWidth="1"/>
    <col min="7419" max="7419" width="13.7109375" style="1" bestFit="1" customWidth="1"/>
    <col min="7420" max="7420" width="14.7109375" style="1" bestFit="1" customWidth="1"/>
    <col min="7421" max="7421" width="4.421875" style="1" bestFit="1" customWidth="1"/>
    <col min="7422" max="7422" width="5.00390625" style="1" bestFit="1" customWidth="1"/>
    <col min="7423" max="7423" width="15.7109375" style="1" bestFit="1" customWidth="1"/>
    <col min="7424" max="7429" width="9.8515625" style="1" customWidth="1"/>
    <col min="7430" max="7673" width="9.140625" style="1" customWidth="1"/>
    <col min="7674" max="7674" width="5.140625" style="1" customWidth="1"/>
    <col min="7675" max="7675" width="13.7109375" style="1" bestFit="1" customWidth="1"/>
    <col min="7676" max="7676" width="14.7109375" style="1" bestFit="1" customWidth="1"/>
    <col min="7677" max="7677" width="4.421875" style="1" bestFit="1" customWidth="1"/>
    <col min="7678" max="7678" width="5.00390625" style="1" bestFit="1" customWidth="1"/>
    <col min="7679" max="7679" width="15.7109375" style="1" bestFit="1" customWidth="1"/>
    <col min="7680" max="7685" width="9.8515625" style="1" customWidth="1"/>
    <col min="7686" max="7929" width="9.140625" style="1" customWidth="1"/>
    <col min="7930" max="7930" width="5.140625" style="1" customWidth="1"/>
    <col min="7931" max="7931" width="13.7109375" style="1" bestFit="1" customWidth="1"/>
    <col min="7932" max="7932" width="14.7109375" style="1" bestFit="1" customWidth="1"/>
    <col min="7933" max="7933" width="4.421875" style="1" bestFit="1" customWidth="1"/>
    <col min="7934" max="7934" width="5.00390625" style="1" bestFit="1" customWidth="1"/>
    <col min="7935" max="7935" width="15.7109375" style="1" bestFit="1" customWidth="1"/>
    <col min="7936" max="7941" width="9.8515625" style="1" customWidth="1"/>
    <col min="7942" max="8185" width="9.140625" style="1" customWidth="1"/>
    <col min="8186" max="8186" width="5.140625" style="1" customWidth="1"/>
    <col min="8187" max="8187" width="13.7109375" style="1" bestFit="1" customWidth="1"/>
    <col min="8188" max="8188" width="14.7109375" style="1" bestFit="1" customWidth="1"/>
    <col min="8189" max="8189" width="4.421875" style="1" bestFit="1" customWidth="1"/>
    <col min="8190" max="8190" width="5.00390625" style="1" bestFit="1" customWidth="1"/>
    <col min="8191" max="8191" width="15.7109375" style="1" bestFit="1" customWidth="1"/>
    <col min="8192" max="8197" width="9.8515625" style="1" customWidth="1"/>
    <col min="8198" max="8441" width="9.140625" style="1" customWidth="1"/>
    <col min="8442" max="8442" width="5.140625" style="1" customWidth="1"/>
    <col min="8443" max="8443" width="13.7109375" style="1" bestFit="1" customWidth="1"/>
    <col min="8444" max="8444" width="14.7109375" style="1" bestFit="1" customWidth="1"/>
    <col min="8445" max="8445" width="4.421875" style="1" bestFit="1" customWidth="1"/>
    <col min="8446" max="8446" width="5.00390625" style="1" bestFit="1" customWidth="1"/>
    <col min="8447" max="8447" width="15.7109375" style="1" bestFit="1" customWidth="1"/>
    <col min="8448" max="8453" width="9.8515625" style="1" customWidth="1"/>
    <col min="8454" max="8697" width="9.140625" style="1" customWidth="1"/>
    <col min="8698" max="8698" width="5.140625" style="1" customWidth="1"/>
    <col min="8699" max="8699" width="13.7109375" style="1" bestFit="1" customWidth="1"/>
    <col min="8700" max="8700" width="14.7109375" style="1" bestFit="1" customWidth="1"/>
    <col min="8701" max="8701" width="4.421875" style="1" bestFit="1" customWidth="1"/>
    <col min="8702" max="8702" width="5.00390625" style="1" bestFit="1" customWidth="1"/>
    <col min="8703" max="8703" width="15.7109375" style="1" bestFit="1" customWidth="1"/>
    <col min="8704" max="8709" width="9.8515625" style="1" customWidth="1"/>
    <col min="8710" max="8953" width="9.140625" style="1" customWidth="1"/>
    <col min="8954" max="8954" width="5.140625" style="1" customWidth="1"/>
    <col min="8955" max="8955" width="13.7109375" style="1" bestFit="1" customWidth="1"/>
    <col min="8956" max="8956" width="14.7109375" style="1" bestFit="1" customWidth="1"/>
    <col min="8957" max="8957" width="4.421875" style="1" bestFit="1" customWidth="1"/>
    <col min="8958" max="8958" width="5.00390625" style="1" bestFit="1" customWidth="1"/>
    <col min="8959" max="8959" width="15.7109375" style="1" bestFit="1" customWidth="1"/>
    <col min="8960" max="8965" width="9.8515625" style="1" customWidth="1"/>
    <col min="8966" max="9209" width="9.140625" style="1" customWidth="1"/>
    <col min="9210" max="9210" width="5.140625" style="1" customWidth="1"/>
    <col min="9211" max="9211" width="13.7109375" style="1" bestFit="1" customWidth="1"/>
    <col min="9212" max="9212" width="14.7109375" style="1" bestFit="1" customWidth="1"/>
    <col min="9213" max="9213" width="4.421875" style="1" bestFit="1" customWidth="1"/>
    <col min="9214" max="9214" width="5.00390625" style="1" bestFit="1" customWidth="1"/>
    <col min="9215" max="9215" width="15.7109375" style="1" bestFit="1" customWidth="1"/>
    <col min="9216" max="9221" width="9.8515625" style="1" customWidth="1"/>
    <col min="9222" max="9465" width="9.140625" style="1" customWidth="1"/>
    <col min="9466" max="9466" width="5.140625" style="1" customWidth="1"/>
    <col min="9467" max="9467" width="13.7109375" style="1" bestFit="1" customWidth="1"/>
    <col min="9468" max="9468" width="14.7109375" style="1" bestFit="1" customWidth="1"/>
    <col min="9469" max="9469" width="4.421875" style="1" bestFit="1" customWidth="1"/>
    <col min="9470" max="9470" width="5.00390625" style="1" bestFit="1" customWidth="1"/>
    <col min="9471" max="9471" width="15.7109375" style="1" bestFit="1" customWidth="1"/>
    <col min="9472" max="9477" width="9.8515625" style="1" customWidth="1"/>
    <col min="9478" max="9721" width="9.140625" style="1" customWidth="1"/>
    <col min="9722" max="9722" width="5.140625" style="1" customWidth="1"/>
    <col min="9723" max="9723" width="13.7109375" style="1" bestFit="1" customWidth="1"/>
    <col min="9724" max="9724" width="14.7109375" style="1" bestFit="1" customWidth="1"/>
    <col min="9725" max="9725" width="4.421875" style="1" bestFit="1" customWidth="1"/>
    <col min="9726" max="9726" width="5.00390625" style="1" bestFit="1" customWidth="1"/>
    <col min="9727" max="9727" width="15.7109375" style="1" bestFit="1" customWidth="1"/>
    <col min="9728" max="9733" width="9.8515625" style="1" customWidth="1"/>
    <col min="9734" max="9977" width="9.140625" style="1" customWidth="1"/>
    <col min="9978" max="9978" width="5.140625" style="1" customWidth="1"/>
    <col min="9979" max="9979" width="13.7109375" style="1" bestFit="1" customWidth="1"/>
    <col min="9980" max="9980" width="14.7109375" style="1" bestFit="1" customWidth="1"/>
    <col min="9981" max="9981" width="4.421875" style="1" bestFit="1" customWidth="1"/>
    <col min="9982" max="9982" width="5.00390625" style="1" bestFit="1" customWidth="1"/>
    <col min="9983" max="9983" width="15.7109375" style="1" bestFit="1" customWidth="1"/>
    <col min="9984" max="9989" width="9.8515625" style="1" customWidth="1"/>
    <col min="9990" max="10233" width="9.140625" style="1" customWidth="1"/>
    <col min="10234" max="10234" width="5.140625" style="1" customWidth="1"/>
    <col min="10235" max="10235" width="13.7109375" style="1" bestFit="1" customWidth="1"/>
    <col min="10236" max="10236" width="14.7109375" style="1" bestFit="1" customWidth="1"/>
    <col min="10237" max="10237" width="4.421875" style="1" bestFit="1" customWidth="1"/>
    <col min="10238" max="10238" width="5.00390625" style="1" bestFit="1" customWidth="1"/>
    <col min="10239" max="10239" width="15.7109375" style="1" bestFit="1" customWidth="1"/>
    <col min="10240" max="10245" width="9.8515625" style="1" customWidth="1"/>
    <col min="10246" max="10489" width="9.140625" style="1" customWidth="1"/>
    <col min="10490" max="10490" width="5.140625" style="1" customWidth="1"/>
    <col min="10491" max="10491" width="13.7109375" style="1" bestFit="1" customWidth="1"/>
    <col min="10492" max="10492" width="14.7109375" style="1" bestFit="1" customWidth="1"/>
    <col min="10493" max="10493" width="4.421875" style="1" bestFit="1" customWidth="1"/>
    <col min="10494" max="10494" width="5.00390625" style="1" bestFit="1" customWidth="1"/>
    <col min="10495" max="10495" width="15.7109375" style="1" bestFit="1" customWidth="1"/>
    <col min="10496" max="10501" width="9.8515625" style="1" customWidth="1"/>
    <col min="10502" max="10745" width="9.140625" style="1" customWidth="1"/>
    <col min="10746" max="10746" width="5.140625" style="1" customWidth="1"/>
    <col min="10747" max="10747" width="13.7109375" style="1" bestFit="1" customWidth="1"/>
    <col min="10748" max="10748" width="14.7109375" style="1" bestFit="1" customWidth="1"/>
    <col min="10749" max="10749" width="4.421875" style="1" bestFit="1" customWidth="1"/>
    <col min="10750" max="10750" width="5.00390625" style="1" bestFit="1" customWidth="1"/>
    <col min="10751" max="10751" width="15.7109375" style="1" bestFit="1" customWidth="1"/>
    <col min="10752" max="10757" width="9.8515625" style="1" customWidth="1"/>
    <col min="10758" max="11001" width="9.140625" style="1" customWidth="1"/>
    <col min="11002" max="11002" width="5.140625" style="1" customWidth="1"/>
    <col min="11003" max="11003" width="13.7109375" style="1" bestFit="1" customWidth="1"/>
    <col min="11004" max="11004" width="14.7109375" style="1" bestFit="1" customWidth="1"/>
    <col min="11005" max="11005" width="4.421875" style="1" bestFit="1" customWidth="1"/>
    <col min="11006" max="11006" width="5.00390625" style="1" bestFit="1" customWidth="1"/>
    <col min="11007" max="11007" width="15.7109375" style="1" bestFit="1" customWidth="1"/>
    <col min="11008" max="11013" width="9.8515625" style="1" customWidth="1"/>
    <col min="11014" max="11257" width="9.140625" style="1" customWidth="1"/>
    <col min="11258" max="11258" width="5.140625" style="1" customWidth="1"/>
    <col min="11259" max="11259" width="13.7109375" style="1" bestFit="1" customWidth="1"/>
    <col min="11260" max="11260" width="14.7109375" style="1" bestFit="1" customWidth="1"/>
    <col min="11261" max="11261" width="4.421875" style="1" bestFit="1" customWidth="1"/>
    <col min="11262" max="11262" width="5.00390625" style="1" bestFit="1" customWidth="1"/>
    <col min="11263" max="11263" width="15.7109375" style="1" bestFit="1" customWidth="1"/>
    <col min="11264" max="11269" width="9.8515625" style="1" customWidth="1"/>
    <col min="11270" max="11513" width="9.140625" style="1" customWidth="1"/>
    <col min="11514" max="11514" width="5.140625" style="1" customWidth="1"/>
    <col min="11515" max="11515" width="13.7109375" style="1" bestFit="1" customWidth="1"/>
    <col min="11516" max="11516" width="14.7109375" style="1" bestFit="1" customWidth="1"/>
    <col min="11517" max="11517" width="4.421875" style="1" bestFit="1" customWidth="1"/>
    <col min="11518" max="11518" width="5.00390625" style="1" bestFit="1" customWidth="1"/>
    <col min="11519" max="11519" width="15.7109375" style="1" bestFit="1" customWidth="1"/>
    <col min="11520" max="11525" width="9.8515625" style="1" customWidth="1"/>
    <col min="11526" max="11769" width="9.140625" style="1" customWidth="1"/>
    <col min="11770" max="11770" width="5.140625" style="1" customWidth="1"/>
    <col min="11771" max="11771" width="13.7109375" style="1" bestFit="1" customWidth="1"/>
    <col min="11772" max="11772" width="14.7109375" style="1" bestFit="1" customWidth="1"/>
    <col min="11773" max="11773" width="4.421875" style="1" bestFit="1" customWidth="1"/>
    <col min="11774" max="11774" width="5.00390625" style="1" bestFit="1" customWidth="1"/>
    <col min="11775" max="11775" width="15.7109375" style="1" bestFit="1" customWidth="1"/>
    <col min="11776" max="11781" width="9.8515625" style="1" customWidth="1"/>
    <col min="11782" max="12025" width="9.140625" style="1" customWidth="1"/>
    <col min="12026" max="12026" width="5.140625" style="1" customWidth="1"/>
    <col min="12027" max="12027" width="13.7109375" style="1" bestFit="1" customWidth="1"/>
    <col min="12028" max="12028" width="14.7109375" style="1" bestFit="1" customWidth="1"/>
    <col min="12029" max="12029" width="4.421875" style="1" bestFit="1" customWidth="1"/>
    <col min="12030" max="12030" width="5.00390625" style="1" bestFit="1" customWidth="1"/>
    <col min="12031" max="12031" width="15.7109375" style="1" bestFit="1" customWidth="1"/>
    <col min="12032" max="12037" width="9.8515625" style="1" customWidth="1"/>
    <col min="12038" max="12281" width="9.140625" style="1" customWidth="1"/>
    <col min="12282" max="12282" width="5.140625" style="1" customWidth="1"/>
    <col min="12283" max="12283" width="13.7109375" style="1" bestFit="1" customWidth="1"/>
    <col min="12284" max="12284" width="14.7109375" style="1" bestFit="1" customWidth="1"/>
    <col min="12285" max="12285" width="4.421875" style="1" bestFit="1" customWidth="1"/>
    <col min="12286" max="12286" width="5.00390625" style="1" bestFit="1" customWidth="1"/>
    <col min="12287" max="12287" width="15.7109375" style="1" bestFit="1" customWidth="1"/>
    <col min="12288" max="12293" width="9.8515625" style="1" customWidth="1"/>
    <col min="12294" max="12537" width="9.140625" style="1" customWidth="1"/>
    <col min="12538" max="12538" width="5.140625" style="1" customWidth="1"/>
    <col min="12539" max="12539" width="13.7109375" style="1" bestFit="1" customWidth="1"/>
    <col min="12540" max="12540" width="14.7109375" style="1" bestFit="1" customWidth="1"/>
    <col min="12541" max="12541" width="4.421875" style="1" bestFit="1" customWidth="1"/>
    <col min="12542" max="12542" width="5.00390625" style="1" bestFit="1" customWidth="1"/>
    <col min="12543" max="12543" width="15.7109375" style="1" bestFit="1" customWidth="1"/>
    <col min="12544" max="12549" width="9.8515625" style="1" customWidth="1"/>
    <col min="12550" max="12793" width="9.140625" style="1" customWidth="1"/>
    <col min="12794" max="12794" width="5.140625" style="1" customWidth="1"/>
    <col min="12795" max="12795" width="13.7109375" style="1" bestFit="1" customWidth="1"/>
    <col min="12796" max="12796" width="14.7109375" style="1" bestFit="1" customWidth="1"/>
    <col min="12797" max="12797" width="4.421875" style="1" bestFit="1" customWidth="1"/>
    <col min="12798" max="12798" width="5.00390625" style="1" bestFit="1" customWidth="1"/>
    <col min="12799" max="12799" width="15.7109375" style="1" bestFit="1" customWidth="1"/>
    <col min="12800" max="12805" width="9.8515625" style="1" customWidth="1"/>
    <col min="12806" max="13049" width="9.140625" style="1" customWidth="1"/>
    <col min="13050" max="13050" width="5.140625" style="1" customWidth="1"/>
    <col min="13051" max="13051" width="13.7109375" style="1" bestFit="1" customWidth="1"/>
    <col min="13052" max="13052" width="14.7109375" style="1" bestFit="1" customWidth="1"/>
    <col min="13053" max="13053" width="4.421875" style="1" bestFit="1" customWidth="1"/>
    <col min="13054" max="13054" width="5.00390625" style="1" bestFit="1" customWidth="1"/>
    <col min="13055" max="13055" width="15.7109375" style="1" bestFit="1" customWidth="1"/>
    <col min="13056" max="13061" width="9.8515625" style="1" customWidth="1"/>
    <col min="13062" max="13305" width="9.140625" style="1" customWidth="1"/>
    <col min="13306" max="13306" width="5.140625" style="1" customWidth="1"/>
    <col min="13307" max="13307" width="13.7109375" style="1" bestFit="1" customWidth="1"/>
    <col min="13308" max="13308" width="14.7109375" style="1" bestFit="1" customWidth="1"/>
    <col min="13309" max="13309" width="4.421875" style="1" bestFit="1" customWidth="1"/>
    <col min="13310" max="13310" width="5.00390625" style="1" bestFit="1" customWidth="1"/>
    <col min="13311" max="13311" width="15.7109375" style="1" bestFit="1" customWidth="1"/>
    <col min="13312" max="13317" width="9.8515625" style="1" customWidth="1"/>
    <col min="13318" max="13561" width="9.140625" style="1" customWidth="1"/>
    <col min="13562" max="13562" width="5.140625" style="1" customWidth="1"/>
    <col min="13563" max="13563" width="13.7109375" style="1" bestFit="1" customWidth="1"/>
    <col min="13564" max="13564" width="14.7109375" style="1" bestFit="1" customWidth="1"/>
    <col min="13565" max="13565" width="4.421875" style="1" bestFit="1" customWidth="1"/>
    <col min="13566" max="13566" width="5.00390625" style="1" bestFit="1" customWidth="1"/>
    <col min="13567" max="13567" width="15.7109375" style="1" bestFit="1" customWidth="1"/>
    <col min="13568" max="13573" width="9.8515625" style="1" customWidth="1"/>
    <col min="13574" max="13817" width="9.140625" style="1" customWidth="1"/>
    <col min="13818" max="13818" width="5.140625" style="1" customWidth="1"/>
    <col min="13819" max="13819" width="13.7109375" style="1" bestFit="1" customWidth="1"/>
    <col min="13820" max="13820" width="14.7109375" style="1" bestFit="1" customWidth="1"/>
    <col min="13821" max="13821" width="4.421875" style="1" bestFit="1" customWidth="1"/>
    <col min="13822" max="13822" width="5.00390625" style="1" bestFit="1" customWidth="1"/>
    <col min="13823" max="13823" width="15.7109375" style="1" bestFit="1" customWidth="1"/>
    <col min="13824" max="13829" width="9.8515625" style="1" customWidth="1"/>
    <col min="13830" max="14073" width="9.140625" style="1" customWidth="1"/>
    <col min="14074" max="14074" width="5.140625" style="1" customWidth="1"/>
    <col min="14075" max="14075" width="13.7109375" style="1" bestFit="1" customWidth="1"/>
    <col min="14076" max="14076" width="14.7109375" style="1" bestFit="1" customWidth="1"/>
    <col min="14077" max="14077" width="4.421875" style="1" bestFit="1" customWidth="1"/>
    <col min="14078" max="14078" width="5.00390625" style="1" bestFit="1" customWidth="1"/>
    <col min="14079" max="14079" width="15.7109375" style="1" bestFit="1" customWidth="1"/>
    <col min="14080" max="14085" width="9.8515625" style="1" customWidth="1"/>
    <col min="14086" max="14329" width="9.140625" style="1" customWidth="1"/>
    <col min="14330" max="14330" width="5.140625" style="1" customWidth="1"/>
    <col min="14331" max="14331" width="13.7109375" style="1" bestFit="1" customWidth="1"/>
    <col min="14332" max="14332" width="14.7109375" style="1" bestFit="1" customWidth="1"/>
    <col min="14333" max="14333" width="4.421875" style="1" bestFit="1" customWidth="1"/>
    <col min="14334" max="14334" width="5.00390625" style="1" bestFit="1" customWidth="1"/>
    <col min="14335" max="14335" width="15.7109375" style="1" bestFit="1" customWidth="1"/>
    <col min="14336" max="14341" width="9.8515625" style="1" customWidth="1"/>
    <col min="14342" max="14585" width="9.140625" style="1" customWidth="1"/>
    <col min="14586" max="14586" width="5.140625" style="1" customWidth="1"/>
    <col min="14587" max="14587" width="13.7109375" style="1" bestFit="1" customWidth="1"/>
    <col min="14588" max="14588" width="14.7109375" style="1" bestFit="1" customWidth="1"/>
    <col min="14589" max="14589" width="4.421875" style="1" bestFit="1" customWidth="1"/>
    <col min="14590" max="14590" width="5.00390625" style="1" bestFit="1" customWidth="1"/>
    <col min="14591" max="14591" width="15.7109375" style="1" bestFit="1" customWidth="1"/>
    <col min="14592" max="14597" width="9.8515625" style="1" customWidth="1"/>
    <col min="14598" max="14841" width="9.140625" style="1" customWidth="1"/>
    <col min="14842" max="14842" width="5.140625" style="1" customWidth="1"/>
    <col min="14843" max="14843" width="13.7109375" style="1" bestFit="1" customWidth="1"/>
    <col min="14844" max="14844" width="14.7109375" style="1" bestFit="1" customWidth="1"/>
    <col min="14845" max="14845" width="4.421875" style="1" bestFit="1" customWidth="1"/>
    <col min="14846" max="14846" width="5.00390625" style="1" bestFit="1" customWidth="1"/>
    <col min="14847" max="14847" width="15.7109375" style="1" bestFit="1" customWidth="1"/>
    <col min="14848" max="14853" width="9.8515625" style="1" customWidth="1"/>
    <col min="14854" max="15097" width="9.140625" style="1" customWidth="1"/>
    <col min="15098" max="15098" width="5.140625" style="1" customWidth="1"/>
    <col min="15099" max="15099" width="13.7109375" style="1" bestFit="1" customWidth="1"/>
    <col min="15100" max="15100" width="14.7109375" style="1" bestFit="1" customWidth="1"/>
    <col min="15101" max="15101" width="4.421875" style="1" bestFit="1" customWidth="1"/>
    <col min="15102" max="15102" width="5.00390625" style="1" bestFit="1" customWidth="1"/>
    <col min="15103" max="15103" width="15.7109375" style="1" bestFit="1" customWidth="1"/>
    <col min="15104" max="15109" width="9.8515625" style="1" customWidth="1"/>
    <col min="15110" max="15353" width="9.140625" style="1" customWidth="1"/>
    <col min="15354" max="15354" width="5.140625" style="1" customWidth="1"/>
    <col min="15355" max="15355" width="13.7109375" style="1" bestFit="1" customWidth="1"/>
    <col min="15356" max="15356" width="14.7109375" style="1" bestFit="1" customWidth="1"/>
    <col min="15357" max="15357" width="4.421875" style="1" bestFit="1" customWidth="1"/>
    <col min="15358" max="15358" width="5.00390625" style="1" bestFit="1" customWidth="1"/>
    <col min="15359" max="15359" width="15.7109375" style="1" bestFit="1" customWidth="1"/>
    <col min="15360" max="15365" width="9.8515625" style="1" customWidth="1"/>
    <col min="15366" max="15609" width="9.140625" style="1" customWidth="1"/>
    <col min="15610" max="15610" width="5.140625" style="1" customWidth="1"/>
    <col min="15611" max="15611" width="13.7109375" style="1" bestFit="1" customWidth="1"/>
    <col min="15612" max="15612" width="14.7109375" style="1" bestFit="1" customWidth="1"/>
    <col min="15613" max="15613" width="4.421875" style="1" bestFit="1" customWidth="1"/>
    <col min="15614" max="15614" width="5.00390625" style="1" bestFit="1" customWidth="1"/>
    <col min="15615" max="15615" width="15.7109375" style="1" bestFit="1" customWidth="1"/>
    <col min="15616" max="15621" width="9.8515625" style="1" customWidth="1"/>
    <col min="15622" max="15865" width="9.140625" style="1" customWidth="1"/>
    <col min="15866" max="15866" width="5.140625" style="1" customWidth="1"/>
    <col min="15867" max="15867" width="13.7109375" style="1" bestFit="1" customWidth="1"/>
    <col min="15868" max="15868" width="14.7109375" style="1" bestFit="1" customWidth="1"/>
    <col min="15869" max="15869" width="4.421875" style="1" bestFit="1" customWidth="1"/>
    <col min="15870" max="15870" width="5.00390625" style="1" bestFit="1" customWidth="1"/>
    <col min="15871" max="15871" width="15.7109375" style="1" bestFit="1" customWidth="1"/>
    <col min="15872" max="15877" width="9.8515625" style="1" customWidth="1"/>
    <col min="15878" max="16121" width="9.140625" style="1" customWidth="1"/>
    <col min="16122" max="16122" width="5.140625" style="1" customWidth="1"/>
    <col min="16123" max="16123" width="13.7109375" style="1" bestFit="1" customWidth="1"/>
    <col min="16124" max="16124" width="14.7109375" style="1" bestFit="1" customWidth="1"/>
    <col min="16125" max="16125" width="4.421875" style="1" bestFit="1" customWidth="1"/>
    <col min="16126" max="16126" width="5.00390625" style="1" bestFit="1" customWidth="1"/>
    <col min="16127" max="16127" width="15.7109375" style="1" bestFit="1" customWidth="1"/>
    <col min="16128" max="16133" width="9.8515625" style="1" customWidth="1"/>
    <col min="16134" max="16384" width="9.140625" style="1" customWidth="1"/>
  </cols>
  <sheetData>
    <row r="1" spans="1:9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63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63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62"/>
    </row>
    <row r="4" spans="1:9" ht="20.25">
      <c r="A4" s="200" t="str">
        <f>Mm60!A4</f>
        <v>2015.g.dz. Meitenes</v>
      </c>
      <c r="B4" s="200"/>
      <c r="C4" s="200"/>
      <c r="D4" s="200"/>
      <c r="E4" s="200"/>
      <c r="F4" s="200"/>
      <c r="G4" s="200"/>
      <c r="H4" s="200"/>
      <c r="I4" s="84"/>
    </row>
    <row r="5" spans="1:9" ht="22.5">
      <c r="A5" s="201" t="s">
        <v>43</v>
      </c>
      <c r="B5" s="201"/>
      <c r="C5" s="201"/>
      <c r="D5" s="201"/>
      <c r="E5" s="201"/>
      <c r="F5" s="201"/>
      <c r="G5" s="201"/>
      <c r="H5" s="201"/>
      <c r="I5" s="85"/>
    </row>
    <row r="6" spans="1:8" ht="24.95" customHeight="1">
      <c r="A6" s="2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32" t="s">
        <v>391</v>
      </c>
      <c r="C7" s="132" t="s">
        <v>243</v>
      </c>
      <c r="D7" s="133">
        <v>64</v>
      </c>
      <c r="E7" s="134" t="s">
        <v>242</v>
      </c>
      <c r="F7" s="47" t="s">
        <v>343</v>
      </c>
      <c r="G7" s="156">
        <v>13.55</v>
      </c>
      <c r="H7" s="41">
        <v>1</v>
      </c>
    </row>
    <row r="8" spans="1:8" ht="24.95" customHeight="1">
      <c r="A8" s="40">
        <v>2</v>
      </c>
      <c r="B8" s="132" t="s">
        <v>240</v>
      </c>
      <c r="C8" s="132" t="s">
        <v>241</v>
      </c>
      <c r="D8" s="133">
        <v>586</v>
      </c>
      <c r="E8" s="134" t="s">
        <v>242</v>
      </c>
      <c r="F8" s="47" t="s">
        <v>245</v>
      </c>
      <c r="G8" s="156">
        <v>11.92</v>
      </c>
      <c r="H8" s="41">
        <v>2</v>
      </c>
    </row>
    <row r="9" spans="1:8" ht="24.95" customHeight="1">
      <c r="A9" s="40">
        <v>3</v>
      </c>
      <c r="B9" s="137" t="s">
        <v>392</v>
      </c>
      <c r="C9" s="137" t="s">
        <v>32</v>
      </c>
      <c r="D9" s="138">
        <v>66</v>
      </c>
      <c r="E9" s="139" t="s">
        <v>242</v>
      </c>
      <c r="F9" s="65" t="s">
        <v>343</v>
      </c>
      <c r="G9" s="156">
        <v>11.9</v>
      </c>
      <c r="H9" s="41">
        <v>3</v>
      </c>
    </row>
    <row r="10" spans="1:8" ht="24.95" customHeight="1">
      <c r="A10" s="40">
        <v>4</v>
      </c>
      <c r="B10" s="137" t="s">
        <v>159</v>
      </c>
      <c r="C10" s="137" t="s">
        <v>160</v>
      </c>
      <c r="D10" s="138">
        <v>713</v>
      </c>
      <c r="E10" s="139" t="s">
        <v>161</v>
      </c>
      <c r="F10" s="65" t="s">
        <v>164</v>
      </c>
      <c r="G10" s="156">
        <v>11.64</v>
      </c>
      <c r="H10" s="41">
        <v>4</v>
      </c>
    </row>
    <row r="11" spans="1:8" ht="24.95" customHeight="1">
      <c r="A11" s="40">
        <v>5</v>
      </c>
      <c r="B11" s="137" t="s">
        <v>23</v>
      </c>
      <c r="C11" s="137" t="s">
        <v>244</v>
      </c>
      <c r="D11" s="138">
        <v>576</v>
      </c>
      <c r="E11" s="136" t="s">
        <v>242</v>
      </c>
      <c r="F11" s="65" t="s">
        <v>245</v>
      </c>
      <c r="G11" s="156">
        <v>11.55</v>
      </c>
      <c r="H11" s="41">
        <v>5</v>
      </c>
    </row>
    <row r="12" spans="1:8" ht="24.95" customHeight="1">
      <c r="A12" s="40">
        <v>6</v>
      </c>
      <c r="B12" s="137" t="s">
        <v>59</v>
      </c>
      <c r="C12" s="137" t="s">
        <v>162</v>
      </c>
      <c r="D12" s="138">
        <v>734</v>
      </c>
      <c r="E12" s="139" t="s">
        <v>163</v>
      </c>
      <c r="F12" s="64" t="s">
        <v>164</v>
      </c>
      <c r="G12" s="156">
        <v>10.11</v>
      </c>
      <c r="H12" s="41">
        <v>6</v>
      </c>
    </row>
    <row r="13" spans="1:8" ht="24.95" customHeight="1">
      <c r="A13" s="40">
        <v>7</v>
      </c>
      <c r="B13" s="137" t="s">
        <v>76</v>
      </c>
      <c r="C13" s="137" t="s">
        <v>243</v>
      </c>
      <c r="D13" s="142">
        <v>593</v>
      </c>
      <c r="E13" s="139" t="s">
        <v>242</v>
      </c>
      <c r="F13" s="64" t="s">
        <v>245</v>
      </c>
      <c r="G13" s="156">
        <v>8.93</v>
      </c>
      <c r="H13" s="41">
        <v>7</v>
      </c>
    </row>
    <row r="14" spans="1:8" ht="24.95" customHeight="1">
      <c r="A14" s="40">
        <v>8</v>
      </c>
      <c r="B14" s="137" t="s">
        <v>398</v>
      </c>
      <c r="C14" s="137" t="s">
        <v>399</v>
      </c>
      <c r="D14" s="138">
        <v>70</v>
      </c>
      <c r="E14" s="139" t="s">
        <v>242</v>
      </c>
      <c r="F14" s="64" t="s">
        <v>343</v>
      </c>
      <c r="G14" s="156">
        <v>8.58</v>
      </c>
      <c r="H14" s="41">
        <v>8</v>
      </c>
    </row>
    <row r="15" spans="1:8" ht="24.95" customHeight="1">
      <c r="A15" s="46"/>
      <c r="B15" s="94"/>
      <c r="C15" s="94"/>
      <c r="D15" s="92"/>
      <c r="E15" s="90"/>
      <c r="F15" s="91"/>
      <c r="G15" s="95"/>
      <c r="H15" s="95"/>
    </row>
    <row r="16" spans="1:8" ht="24.95" customHeight="1">
      <c r="A16" s="46"/>
      <c r="B16" s="94"/>
      <c r="C16" s="94"/>
      <c r="D16" s="92"/>
      <c r="E16" s="96"/>
      <c r="F16" s="93"/>
      <c r="G16" s="95"/>
      <c r="H16" s="95"/>
    </row>
    <row r="17" spans="1:8" ht="24.95" customHeight="1">
      <c r="A17" s="46"/>
      <c r="B17" s="60"/>
      <c r="C17" s="60"/>
      <c r="D17" s="27"/>
      <c r="E17" s="48"/>
      <c r="F17" s="15"/>
      <c r="G17" s="95"/>
      <c r="H17" s="95"/>
    </row>
    <row r="18" spans="1:8" ht="24.95" customHeight="1">
      <c r="A18" s="29"/>
      <c r="B18" s="6"/>
      <c r="C18" s="6"/>
      <c r="D18" s="7"/>
      <c r="E18" s="8"/>
      <c r="F18" s="16"/>
      <c r="G18" s="30"/>
      <c r="H18" s="30"/>
    </row>
    <row r="19" spans="1:8" ht="24.95" customHeight="1">
      <c r="A19" s="29"/>
      <c r="B19" s="6"/>
      <c r="C19" s="6"/>
      <c r="D19" s="7"/>
      <c r="E19" s="8"/>
      <c r="F19" s="16"/>
      <c r="G19" s="30"/>
      <c r="H19" s="30"/>
    </row>
    <row r="20" spans="1:8" ht="24.95" customHeight="1">
      <c r="A20" s="29"/>
      <c r="B20" s="6"/>
      <c r="C20" s="6"/>
      <c r="D20" s="7"/>
      <c r="E20" s="8"/>
      <c r="F20" s="16"/>
      <c r="G20" s="30"/>
      <c r="H20" s="30"/>
    </row>
    <row r="21" spans="1:8" ht="24.95" customHeight="1">
      <c r="A21" s="23"/>
      <c r="B21" s="20"/>
      <c r="C21" s="20"/>
      <c r="D21" s="21"/>
      <c r="E21" s="14"/>
      <c r="F21" s="86"/>
      <c r="G21" s="22"/>
      <c r="H21" s="22"/>
    </row>
    <row r="22" spans="1:8" ht="24.95" customHeight="1">
      <c r="A22" s="23"/>
      <c r="B22" s="20"/>
      <c r="C22" s="20"/>
      <c r="D22" s="21"/>
      <c r="E22" s="14"/>
      <c r="F22" s="86"/>
      <c r="G22" s="22"/>
      <c r="H22" s="22"/>
    </row>
    <row r="23" spans="1:8" ht="24.95" customHeight="1">
      <c r="A23" s="23"/>
      <c r="B23" s="20"/>
      <c r="C23" s="20"/>
      <c r="D23" s="21"/>
      <c r="E23" s="14"/>
      <c r="F23" s="86"/>
      <c r="G23" s="22"/>
      <c r="H23" s="22"/>
    </row>
    <row r="24" spans="1:8" ht="24.95" customHeight="1">
      <c r="A24" s="23"/>
      <c r="B24" s="20"/>
      <c r="C24" s="20"/>
      <c r="D24" s="21"/>
      <c r="E24" s="14"/>
      <c r="F24" s="86"/>
      <c r="G24" s="22"/>
      <c r="H24" s="22"/>
    </row>
    <row r="25" spans="1:8" ht="24.95" customHeight="1">
      <c r="A25" s="23"/>
      <c r="B25" s="20"/>
      <c r="C25" s="20"/>
      <c r="D25" s="21"/>
      <c r="E25" s="14"/>
      <c r="F25" s="86"/>
      <c r="G25" s="22"/>
      <c r="H25" s="22"/>
    </row>
    <row r="26" spans="1:8" ht="24.95" customHeight="1">
      <c r="A26" s="23"/>
      <c r="B26" s="20"/>
      <c r="C26" s="20"/>
      <c r="D26" s="21"/>
      <c r="E26" s="14"/>
      <c r="F26" s="86"/>
      <c r="G26" s="22"/>
      <c r="H26" s="22"/>
    </row>
  </sheetData>
  <mergeCells count="5">
    <mergeCell ref="A2:H2"/>
    <mergeCell ref="A3:H3"/>
    <mergeCell ref="A4:H4"/>
    <mergeCell ref="A5:H5"/>
    <mergeCell ref="A1:H1"/>
  </mergeCells>
  <printOptions/>
  <pageMargins left="0.37" right="0.2" top="0.35" bottom="0.2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3"/>
  <sheetViews>
    <sheetView workbookViewId="0" topLeftCell="A7">
      <selection activeCell="G15" sqref="G15"/>
    </sheetView>
  </sheetViews>
  <sheetFormatPr defaultColWidth="9.140625" defaultRowHeight="24.75" customHeight="1"/>
  <cols>
    <col min="1" max="1" width="6.28125" style="102" customWidth="1"/>
    <col min="2" max="2" width="16.421875" style="78" customWidth="1"/>
    <col min="3" max="3" width="15.57421875" style="78" bestFit="1" customWidth="1"/>
    <col min="4" max="4" width="7.00390625" style="24" customWidth="1"/>
    <col min="5" max="5" width="7.8515625" style="25" bestFit="1" customWidth="1"/>
    <col min="6" max="6" width="23.140625" style="79" customWidth="1"/>
    <col min="7" max="7" width="11.00390625" style="79" customWidth="1"/>
    <col min="8" max="8" width="10.00390625" style="102" customWidth="1"/>
    <col min="9" max="9" width="8.57421875" style="102" customWidth="1"/>
    <col min="10" max="24" width="9.140625" style="102" customWidth="1"/>
    <col min="25" max="25" width="16.140625" style="102" customWidth="1"/>
    <col min="26" max="251" width="9.140625" style="102" customWidth="1"/>
    <col min="252" max="252" width="6.28125" style="102" customWidth="1"/>
    <col min="253" max="253" width="13.7109375" style="102" bestFit="1" customWidth="1"/>
    <col min="254" max="254" width="11.00390625" style="102" bestFit="1" customWidth="1"/>
    <col min="255" max="255" width="7.00390625" style="102" customWidth="1"/>
    <col min="256" max="256" width="6.00390625" style="102" customWidth="1"/>
    <col min="257" max="257" width="17.8515625" style="102" bestFit="1" customWidth="1"/>
    <col min="258" max="260" width="10.8515625" style="102" customWidth="1"/>
    <col min="261" max="507" width="9.140625" style="102" customWidth="1"/>
    <col min="508" max="508" width="6.28125" style="102" customWidth="1"/>
    <col min="509" max="509" width="13.7109375" style="102" bestFit="1" customWidth="1"/>
    <col min="510" max="510" width="11.00390625" style="102" bestFit="1" customWidth="1"/>
    <col min="511" max="511" width="7.00390625" style="102" customWidth="1"/>
    <col min="512" max="512" width="6.00390625" style="102" customWidth="1"/>
    <col min="513" max="513" width="17.8515625" style="102" bestFit="1" customWidth="1"/>
    <col min="514" max="516" width="10.8515625" style="102" customWidth="1"/>
    <col min="517" max="763" width="9.140625" style="102" customWidth="1"/>
    <col min="764" max="764" width="6.28125" style="102" customWidth="1"/>
    <col min="765" max="765" width="13.7109375" style="102" bestFit="1" customWidth="1"/>
    <col min="766" max="766" width="11.00390625" style="102" bestFit="1" customWidth="1"/>
    <col min="767" max="767" width="7.00390625" style="102" customWidth="1"/>
    <col min="768" max="768" width="6.00390625" style="102" customWidth="1"/>
    <col min="769" max="769" width="17.8515625" style="102" bestFit="1" customWidth="1"/>
    <col min="770" max="772" width="10.8515625" style="102" customWidth="1"/>
    <col min="773" max="1019" width="9.140625" style="102" customWidth="1"/>
    <col min="1020" max="1020" width="6.28125" style="102" customWidth="1"/>
    <col min="1021" max="1021" width="13.7109375" style="102" bestFit="1" customWidth="1"/>
    <col min="1022" max="1022" width="11.00390625" style="102" bestFit="1" customWidth="1"/>
    <col min="1023" max="1023" width="7.00390625" style="102" customWidth="1"/>
    <col min="1024" max="1024" width="6.00390625" style="102" customWidth="1"/>
    <col min="1025" max="1025" width="17.8515625" style="102" bestFit="1" customWidth="1"/>
    <col min="1026" max="1028" width="10.8515625" style="102" customWidth="1"/>
    <col min="1029" max="1275" width="9.140625" style="102" customWidth="1"/>
    <col min="1276" max="1276" width="6.28125" style="102" customWidth="1"/>
    <col min="1277" max="1277" width="13.7109375" style="102" bestFit="1" customWidth="1"/>
    <col min="1278" max="1278" width="11.00390625" style="102" bestFit="1" customWidth="1"/>
    <col min="1279" max="1279" width="7.00390625" style="102" customWidth="1"/>
    <col min="1280" max="1280" width="6.00390625" style="102" customWidth="1"/>
    <col min="1281" max="1281" width="17.8515625" style="102" bestFit="1" customWidth="1"/>
    <col min="1282" max="1284" width="10.8515625" style="102" customWidth="1"/>
    <col min="1285" max="1531" width="9.140625" style="102" customWidth="1"/>
    <col min="1532" max="1532" width="6.28125" style="102" customWidth="1"/>
    <col min="1533" max="1533" width="13.7109375" style="102" bestFit="1" customWidth="1"/>
    <col min="1534" max="1534" width="11.00390625" style="102" bestFit="1" customWidth="1"/>
    <col min="1535" max="1535" width="7.00390625" style="102" customWidth="1"/>
    <col min="1536" max="1536" width="6.00390625" style="102" customWidth="1"/>
    <col min="1537" max="1537" width="17.8515625" style="102" bestFit="1" customWidth="1"/>
    <col min="1538" max="1540" width="10.8515625" style="102" customWidth="1"/>
    <col min="1541" max="1787" width="9.140625" style="102" customWidth="1"/>
    <col min="1788" max="1788" width="6.28125" style="102" customWidth="1"/>
    <col min="1789" max="1789" width="13.7109375" style="102" bestFit="1" customWidth="1"/>
    <col min="1790" max="1790" width="11.00390625" style="102" bestFit="1" customWidth="1"/>
    <col min="1791" max="1791" width="7.00390625" style="102" customWidth="1"/>
    <col min="1792" max="1792" width="6.00390625" style="102" customWidth="1"/>
    <col min="1793" max="1793" width="17.8515625" style="102" bestFit="1" customWidth="1"/>
    <col min="1794" max="1796" width="10.8515625" style="102" customWidth="1"/>
    <col min="1797" max="2043" width="9.140625" style="102" customWidth="1"/>
    <col min="2044" max="2044" width="6.28125" style="102" customWidth="1"/>
    <col min="2045" max="2045" width="13.7109375" style="102" bestFit="1" customWidth="1"/>
    <col min="2046" max="2046" width="11.00390625" style="102" bestFit="1" customWidth="1"/>
    <col min="2047" max="2047" width="7.00390625" style="102" customWidth="1"/>
    <col min="2048" max="2048" width="6.00390625" style="102" customWidth="1"/>
    <col min="2049" max="2049" width="17.8515625" style="102" bestFit="1" customWidth="1"/>
    <col min="2050" max="2052" width="10.8515625" style="102" customWidth="1"/>
    <col min="2053" max="2299" width="9.140625" style="102" customWidth="1"/>
    <col min="2300" max="2300" width="6.28125" style="102" customWidth="1"/>
    <col min="2301" max="2301" width="13.7109375" style="102" bestFit="1" customWidth="1"/>
    <col min="2302" max="2302" width="11.00390625" style="102" bestFit="1" customWidth="1"/>
    <col min="2303" max="2303" width="7.00390625" style="102" customWidth="1"/>
    <col min="2304" max="2304" width="6.00390625" style="102" customWidth="1"/>
    <col min="2305" max="2305" width="17.8515625" style="102" bestFit="1" customWidth="1"/>
    <col min="2306" max="2308" width="10.8515625" style="102" customWidth="1"/>
    <col min="2309" max="2555" width="9.140625" style="102" customWidth="1"/>
    <col min="2556" max="2556" width="6.28125" style="102" customWidth="1"/>
    <col min="2557" max="2557" width="13.7109375" style="102" bestFit="1" customWidth="1"/>
    <col min="2558" max="2558" width="11.00390625" style="102" bestFit="1" customWidth="1"/>
    <col min="2559" max="2559" width="7.00390625" style="102" customWidth="1"/>
    <col min="2560" max="2560" width="6.00390625" style="102" customWidth="1"/>
    <col min="2561" max="2561" width="17.8515625" style="102" bestFit="1" customWidth="1"/>
    <col min="2562" max="2564" width="10.8515625" style="102" customWidth="1"/>
    <col min="2565" max="2811" width="9.140625" style="102" customWidth="1"/>
    <col min="2812" max="2812" width="6.28125" style="102" customWidth="1"/>
    <col min="2813" max="2813" width="13.7109375" style="102" bestFit="1" customWidth="1"/>
    <col min="2814" max="2814" width="11.00390625" style="102" bestFit="1" customWidth="1"/>
    <col min="2815" max="2815" width="7.00390625" style="102" customWidth="1"/>
    <col min="2816" max="2816" width="6.00390625" style="102" customWidth="1"/>
    <col min="2817" max="2817" width="17.8515625" style="102" bestFit="1" customWidth="1"/>
    <col min="2818" max="2820" width="10.8515625" style="102" customWidth="1"/>
    <col min="2821" max="3067" width="9.140625" style="102" customWidth="1"/>
    <col min="3068" max="3068" width="6.28125" style="102" customWidth="1"/>
    <col min="3069" max="3069" width="13.7109375" style="102" bestFit="1" customWidth="1"/>
    <col min="3070" max="3070" width="11.00390625" style="102" bestFit="1" customWidth="1"/>
    <col min="3071" max="3071" width="7.00390625" style="102" customWidth="1"/>
    <col min="3072" max="3072" width="6.00390625" style="102" customWidth="1"/>
    <col min="3073" max="3073" width="17.8515625" style="102" bestFit="1" customWidth="1"/>
    <col min="3074" max="3076" width="10.8515625" style="102" customWidth="1"/>
    <col min="3077" max="3323" width="9.140625" style="102" customWidth="1"/>
    <col min="3324" max="3324" width="6.28125" style="102" customWidth="1"/>
    <col min="3325" max="3325" width="13.7109375" style="102" bestFit="1" customWidth="1"/>
    <col min="3326" max="3326" width="11.00390625" style="102" bestFit="1" customWidth="1"/>
    <col min="3327" max="3327" width="7.00390625" style="102" customWidth="1"/>
    <col min="3328" max="3328" width="6.00390625" style="102" customWidth="1"/>
    <col min="3329" max="3329" width="17.8515625" style="102" bestFit="1" customWidth="1"/>
    <col min="3330" max="3332" width="10.8515625" style="102" customWidth="1"/>
    <col min="3333" max="3579" width="9.140625" style="102" customWidth="1"/>
    <col min="3580" max="3580" width="6.28125" style="102" customWidth="1"/>
    <col min="3581" max="3581" width="13.7109375" style="102" bestFit="1" customWidth="1"/>
    <col min="3582" max="3582" width="11.00390625" style="102" bestFit="1" customWidth="1"/>
    <col min="3583" max="3583" width="7.00390625" style="102" customWidth="1"/>
    <col min="3584" max="3584" width="6.00390625" style="102" customWidth="1"/>
    <col min="3585" max="3585" width="17.8515625" style="102" bestFit="1" customWidth="1"/>
    <col min="3586" max="3588" width="10.8515625" style="102" customWidth="1"/>
    <col min="3589" max="3835" width="9.140625" style="102" customWidth="1"/>
    <col min="3836" max="3836" width="6.28125" style="102" customWidth="1"/>
    <col min="3837" max="3837" width="13.7109375" style="102" bestFit="1" customWidth="1"/>
    <col min="3838" max="3838" width="11.00390625" style="102" bestFit="1" customWidth="1"/>
    <col min="3839" max="3839" width="7.00390625" style="102" customWidth="1"/>
    <col min="3840" max="3840" width="6.00390625" style="102" customWidth="1"/>
    <col min="3841" max="3841" width="17.8515625" style="102" bestFit="1" customWidth="1"/>
    <col min="3842" max="3844" width="10.8515625" style="102" customWidth="1"/>
    <col min="3845" max="4091" width="9.140625" style="102" customWidth="1"/>
    <col min="4092" max="4092" width="6.28125" style="102" customWidth="1"/>
    <col min="4093" max="4093" width="13.7109375" style="102" bestFit="1" customWidth="1"/>
    <col min="4094" max="4094" width="11.00390625" style="102" bestFit="1" customWidth="1"/>
    <col min="4095" max="4095" width="7.00390625" style="102" customWidth="1"/>
    <col min="4096" max="4096" width="6.00390625" style="102" customWidth="1"/>
    <col min="4097" max="4097" width="17.8515625" style="102" bestFit="1" customWidth="1"/>
    <col min="4098" max="4100" width="10.8515625" style="102" customWidth="1"/>
    <col min="4101" max="4347" width="9.140625" style="102" customWidth="1"/>
    <col min="4348" max="4348" width="6.28125" style="102" customWidth="1"/>
    <col min="4349" max="4349" width="13.7109375" style="102" bestFit="1" customWidth="1"/>
    <col min="4350" max="4350" width="11.00390625" style="102" bestFit="1" customWidth="1"/>
    <col min="4351" max="4351" width="7.00390625" style="102" customWidth="1"/>
    <col min="4352" max="4352" width="6.00390625" style="102" customWidth="1"/>
    <col min="4353" max="4353" width="17.8515625" style="102" bestFit="1" customWidth="1"/>
    <col min="4354" max="4356" width="10.8515625" style="102" customWidth="1"/>
    <col min="4357" max="4603" width="9.140625" style="102" customWidth="1"/>
    <col min="4604" max="4604" width="6.28125" style="102" customWidth="1"/>
    <col min="4605" max="4605" width="13.7109375" style="102" bestFit="1" customWidth="1"/>
    <col min="4606" max="4606" width="11.00390625" style="102" bestFit="1" customWidth="1"/>
    <col min="4607" max="4607" width="7.00390625" style="102" customWidth="1"/>
    <col min="4608" max="4608" width="6.00390625" style="102" customWidth="1"/>
    <col min="4609" max="4609" width="17.8515625" style="102" bestFit="1" customWidth="1"/>
    <col min="4610" max="4612" width="10.8515625" style="102" customWidth="1"/>
    <col min="4613" max="4859" width="9.140625" style="102" customWidth="1"/>
    <col min="4860" max="4860" width="6.28125" style="102" customWidth="1"/>
    <col min="4861" max="4861" width="13.7109375" style="102" bestFit="1" customWidth="1"/>
    <col min="4862" max="4862" width="11.00390625" style="102" bestFit="1" customWidth="1"/>
    <col min="4863" max="4863" width="7.00390625" style="102" customWidth="1"/>
    <col min="4864" max="4864" width="6.00390625" style="102" customWidth="1"/>
    <col min="4865" max="4865" width="17.8515625" style="102" bestFit="1" customWidth="1"/>
    <col min="4866" max="4868" width="10.8515625" style="102" customWidth="1"/>
    <col min="4869" max="5115" width="9.140625" style="102" customWidth="1"/>
    <col min="5116" max="5116" width="6.28125" style="102" customWidth="1"/>
    <col min="5117" max="5117" width="13.7109375" style="102" bestFit="1" customWidth="1"/>
    <col min="5118" max="5118" width="11.00390625" style="102" bestFit="1" customWidth="1"/>
    <col min="5119" max="5119" width="7.00390625" style="102" customWidth="1"/>
    <col min="5120" max="5120" width="6.00390625" style="102" customWidth="1"/>
    <col min="5121" max="5121" width="17.8515625" style="102" bestFit="1" customWidth="1"/>
    <col min="5122" max="5124" width="10.8515625" style="102" customWidth="1"/>
    <col min="5125" max="5371" width="9.140625" style="102" customWidth="1"/>
    <col min="5372" max="5372" width="6.28125" style="102" customWidth="1"/>
    <col min="5373" max="5373" width="13.7109375" style="102" bestFit="1" customWidth="1"/>
    <col min="5374" max="5374" width="11.00390625" style="102" bestFit="1" customWidth="1"/>
    <col min="5375" max="5375" width="7.00390625" style="102" customWidth="1"/>
    <col min="5376" max="5376" width="6.00390625" style="102" customWidth="1"/>
    <col min="5377" max="5377" width="17.8515625" style="102" bestFit="1" customWidth="1"/>
    <col min="5378" max="5380" width="10.8515625" style="102" customWidth="1"/>
    <col min="5381" max="5627" width="9.140625" style="102" customWidth="1"/>
    <col min="5628" max="5628" width="6.28125" style="102" customWidth="1"/>
    <col min="5629" max="5629" width="13.7109375" style="102" bestFit="1" customWidth="1"/>
    <col min="5630" max="5630" width="11.00390625" style="102" bestFit="1" customWidth="1"/>
    <col min="5631" max="5631" width="7.00390625" style="102" customWidth="1"/>
    <col min="5632" max="5632" width="6.00390625" style="102" customWidth="1"/>
    <col min="5633" max="5633" width="17.8515625" style="102" bestFit="1" customWidth="1"/>
    <col min="5634" max="5636" width="10.8515625" style="102" customWidth="1"/>
    <col min="5637" max="5883" width="9.140625" style="102" customWidth="1"/>
    <col min="5884" max="5884" width="6.28125" style="102" customWidth="1"/>
    <col min="5885" max="5885" width="13.7109375" style="102" bestFit="1" customWidth="1"/>
    <col min="5886" max="5886" width="11.00390625" style="102" bestFit="1" customWidth="1"/>
    <col min="5887" max="5887" width="7.00390625" style="102" customWidth="1"/>
    <col min="5888" max="5888" width="6.00390625" style="102" customWidth="1"/>
    <col min="5889" max="5889" width="17.8515625" style="102" bestFit="1" customWidth="1"/>
    <col min="5890" max="5892" width="10.8515625" style="102" customWidth="1"/>
    <col min="5893" max="6139" width="9.140625" style="102" customWidth="1"/>
    <col min="6140" max="6140" width="6.28125" style="102" customWidth="1"/>
    <col min="6141" max="6141" width="13.7109375" style="102" bestFit="1" customWidth="1"/>
    <col min="6142" max="6142" width="11.00390625" style="102" bestFit="1" customWidth="1"/>
    <col min="6143" max="6143" width="7.00390625" style="102" customWidth="1"/>
    <col min="6144" max="6144" width="6.00390625" style="102" customWidth="1"/>
    <col min="6145" max="6145" width="17.8515625" style="102" bestFit="1" customWidth="1"/>
    <col min="6146" max="6148" width="10.8515625" style="102" customWidth="1"/>
    <col min="6149" max="6395" width="9.140625" style="102" customWidth="1"/>
    <col min="6396" max="6396" width="6.28125" style="102" customWidth="1"/>
    <col min="6397" max="6397" width="13.7109375" style="102" bestFit="1" customWidth="1"/>
    <col min="6398" max="6398" width="11.00390625" style="102" bestFit="1" customWidth="1"/>
    <col min="6399" max="6399" width="7.00390625" style="102" customWidth="1"/>
    <col min="6400" max="6400" width="6.00390625" style="102" customWidth="1"/>
    <col min="6401" max="6401" width="17.8515625" style="102" bestFit="1" customWidth="1"/>
    <col min="6402" max="6404" width="10.8515625" style="102" customWidth="1"/>
    <col min="6405" max="6651" width="9.140625" style="102" customWidth="1"/>
    <col min="6652" max="6652" width="6.28125" style="102" customWidth="1"/>
    <col min="6653" max="6653" width="13.7109375" style="102" bestFit="1" customWidth="1"/>
    <col min="6654" max="6654" width="11.00390625" style="102" bestFit="1" customWidth="1"/>
    <col min="6655" max="6655" width="7.00390625" style="102" customWidth="1"/>
    <col min="6656" max="6656" width="6.00390625" style="102" customWidth="1"/>
    <col min="6657" max="6657" width="17.8515625" style="102" bestFit="1" customWidth="1"/>
    <col min="6658" max="6660" width="10.8515625" style="102" customWidth="1"/>
    <col min="6661" max="6907" width="9.140625" style="102" customWidth="1"/>
    <col min="6908" max="6908" width="6.28125" style="102" customWidth="1"/>
    <col min="6909" max="6909" width="13.7109375" style="102" bestFit="1" customWidth="1"/>
    <col min="6910" max="6910" width="11.00390625" style="102" bestFit="1" customWidth="1"/>
    <col min="6911" max="6911" width="7.00390625" style="102" customWidth="1"/>
    <col min="6912" max="6912" width="6.00390625" style="102" customWidth="1"/>
    <col min="6913" max="6913" width="17.8515625" style="102" bestFit="1" customWidth="1"/>
    <col min="6914" max="6916" width="10.8515625" style="102" customWidth="1"/>
    <col min="6917" max="7163" width="9.140625" style="102" customWidth="1"/>
    <col min="7164" max="7164" width="6.28125" style="102" customWidth="1"/>
    <col min="7165" max="7165" width="13.7109375" style="102" bestFit="1" customWidth="1"/>
    <col min="7166" max="7166" width="11.00390625" style="102" bestFit="1" customWidth="1"/>
    <col min="7167" max="7167" width="7.00390625" style="102" customWidth="1"/>
    <col min="7168" max="7168" width="6.00390625" style="102" customWidth="1"/>
    <col min="7169" max="7169" width="17.8515625" style="102" bestFit="1" customWidth="1"/>
    <col min="7170" max="7172" width="10.8515625" style="102" customWidth="1"/>
    <col min="7173" max="7419" width="9.140625" style="102" customWidth="1"/>
    <col min="7420" max="7420" width="6.28125" style="102" customWidth="1"/>
    <col min="7421" max="7421" width="13.7109375" style="102" bestFit="1" customWidth="1"/>
    <col min="7422" max="7422" width="11.00390625" style="102" bestFit="1" customWidth="1"/>
    <col min="7423" max="7423" width="7.00390625" style="102" customWidth="1"/>
    <col min="7424" max="7424" width="6.00390625" style="102" customWidth="1"/>
    <col min="7425" max="7425" width="17.8515625" style="102" bestFit="1" customWidth="1"/>
    <col min="7426" max="7428" width="10.8515625" style="102" customWidth="1"/>
    <col min="7429" max="7675" width="9.140625" style="102" customWidth="1"/>
    <col min="7676" max="7676" width="6.28125" style="102" customWidth="1"/>
    <col min="7677" max="7677" width="13.7109375" style="102" bestFit="1" customWidth="1"/>
    <col min="7678" max="7678" width="11.00390625" style="102" bestFit="1" customWidth="1"/>
    <col min="7679" max="7679" width="7.00390625" style="102" customWidth="1"/>
    <col min="7680" max="7680" width="6.00390625" style="102" customWidth="1"/>
    <col min="7681" max="7681" width="17.8515625" style="102" bestFit="1" customWidth="1"/>
    <col min="7682" max="7684" width="10.8515625" style="102" customWidth="1"/>
    <col min="7685" max="7931" width="9.140625" style="102" customWidth="1"/>
    <col min="7932" max="7932" width="6.28125" style="102" customWidth="1"/>
    <col min="7933" max="7933" width="13.7109375" style="102" bestFit="1" customWidth="1"/>
    <col min="7934" max="7934" width="11.00390625" style="102" bestFit="1" customWidth="1"/>
    <col min="7935" max="7935" width="7.00390625" style="102" customWidth="1"/>
    <col min="7936" max="7936" width="6.00390625" style="102" customWidth="1"/>
    <col min="7937" max="7937" width="17.8515625" style="102" bestFit="1" customWidth="1"/>
    <col min="7938" max="7940" width="10.8515625" style="102" customWidth="1"/>
    <col min="7941" max="8187" width="9.140625" style="102" customWidth="1"/>
    <col min="8188" max="8188" width="6.28125" style="102" customWidth="1"/>
    <col min="8189" max="8189" width="13.7109375" style="102" bestFit="1" customWidth="1"/>
    <col min="8190" max="8190" width="11.00390625" style="102" bestFit="1" customWidth="1"/>
    <col min="8191" max="8191" width="7.00390625" style="102" customWidth="1"/>
    <col min="8192" max="8192" width="6.00390625" style="102" customWidth="1"/>
    <col min="8193" max="8193" width="17.8515625" style="102" bestFit="1" customWidth="1"/>
    <col min="8194" max="8196" width="10.8515625" style="102" customWidth="1"/>
    <col min="8197" max="8443" width="9.140625" style="102" customWidth="1"/>
    <col min="8444" max="8444" width="6.28125" style="102" customWidth="1"/>
    <col min="8445" max="8445" width="13.7109375" style="102" bestFit="1" customWidth="1"/>
    <col min="8446" max="8446" width="11.00390625" style="102" bestFit="1" customWidth="1"/>
    <col min="8447" max="8447" width="7.00390625" style="102" customWidth="1"/>
    <col min="8448" max="8448" width="6.00390625" style="102" customWidth="1"/>
    <col min="8449" max="8449" width="17.8515625" style="102" bestFit="1" customWidth="1"/>
    <col min="8450" max="8452" width="10.8515625" style="102" customWidth="1"/>
    <col min="8453" max="8699" width="9.140625" style="102" customWidth="1"/>
    <col min="8700" max="8700" width="6.28125" style="102" customWidth="1"/>
    <col min="8701" max="8701" width="13.7109375" style="102" bestFit="1" customWidth="1"/>
    <col min="8702" max="8702" width="11.00390625" style="102" bestFit="1" customWidth="1"/>
    <col min="8703" max="8703" width="7.00390625" style="102" customWidth="1"/>
    <col min="8704" max="8704" width="6.00390625" style="102" customWidth="1"/>
    <col min="8705" max="8705" width="17.8515625" style="102" bestFit="1" customWidth="1"/>
    <col min="8706" max="8708" width="10.8515625" style="102" customWidth="1"/>
    <col min="8709" max="8955" width="9.140625" style="102" customWidth="1"/>
    <col min="8956" max="8956" width="6.28125" style="102" customWidth="1"/>
    <col min="8957" max="8957" width="13.7109375" style="102" bestFit="1" customWidth="1"/>
    <col min="8958" max="8958" width="11.00390625" style="102" bestFit="1" customWidth="1"/>
    <col min="8959" max="8959" width="7.00390625" style="102" customWidth="1"/>
    <col min="8960" max="8960" width="6.00390625" style="102" customWidth="1"/>
    <col min="8961" max="8961" width="17.8515625" style="102" bestFit="1" customWidth="1"/>
    <col min="8962" max="8964" width="10.8515625" style="102" customWidth="1"/>
    <col min="8965" max="9211" width="9.140625" style="102" customWidth="1"/>
    <col min="9212" max="9212" width="6.28125" style="102" customWidth="1"/>
    <col min="9213" max="9213" width="13.7109375" style="102" bestFit="1" customWidth="1"/>
    <col min="9214" max="9214" width="11.00390625" style="102" bestFit="1" customWidth="1"/>
    <col min="9215" max="9215" width="7.00390625" style="102" customWidth="1"/>
    <col min="9216" max="9216" width="6.00390625" style="102" customWidth="1"/>
    <col min="9217" max="9217" width="17.8515625" style="102" bestFit="1" customWidth="1"/>
    <col min="9218" max="9220" width="10.8515625" style="102" customWidth="1"/>
    <col min="9221" max="9467" width="9.140625" style="102" customWidth="1"/>
    <col min="9468" max="9468" width="6.28125" style="102" customWidth="1"/>
    <col min="9469" max="9469" width="13.7109375" style="102" bestFit="1" customWidth="1"/>
    <col min="9470" max="9470" width="11.00390625" style="102" bestFit="1" customWidth="1"/>
    <col min="9471" max="9471" width="7.00390625" style="102" customWidth="1"/>
    <col min="9472" max="9472" width="6.00390625" style="102" customWidth="1"/>
    <col min="9473" max="9473" width="17.8515625" style="102" bestFit="1" customWidth="1"/>
    <col min="9474" max="9476" width="10.8515625" style="102" customWidth="1"/>
    <col min="9477" max="9723" width="9.140625" style="102" customWidth="1"/>
    <col min="9724" max="9724" width="6.28125" style="102" customWidth="1"/>
    <col min="9725" max="9725" width="13.7109375" style="102" bestFit="1" customWidth="1"/>
    <col min="9726" max="9726" width="11.00390625" style="102" bestFit="1" customWidth="1"/>
    <col min="9727" max="9727" width="7.00390625" style="102" customWidth="1"/>
    <col min="9728" max="9728" width="6.00390625" style="102" customWidth="1"/>
    <col min="9729" max="9729" width="17.8515625" style="102" bestFit="1" customWidth="1"/>
    <col min="9730" max="9732" width="10.8515625" style="102" customWidth="1"/>
    <col min="9733" max="9979" width="9.140625" style="102" customWidth="1"/>
    <col min="9980" max="9980" width="6.28125" style="102" customWidth="1"/>
    <col min="9981" max="9981" width="13.7109375" style="102" bestFit="1" customWidth="1"/>
    <col min="9982" max="9982" width="11.00390625" style="102" bestFit="1" customWidth="1"/>
    <col min="9983" max="9983" width="7.00390625" style="102" customWidth="1"/>
    <col min="9984" max="9984" width="6.00390625" style="102" customWidth="1"/>
    <col min="9985" max="9985" width="17.8515625" style="102" bestFit="1" customWidth="1"/>
    <col min="9986" max="9988" width="10.8515625" style="102" customWidth="1"/>
    <col min="9989" max="10235" width="9.140625" style="102" customWidth="1"/>
    <col min="10236" max="10236" width="6.28125" style="102" customWidth="1"/>
    <col min="10237" max="10237" width="13.7109375" style="102" bestFit="1" customWidth="1"/>
    <col min="10238" max="10238" width="11.00390625" style="102" bestFit="1" customWidth="1"/>
    <col min="10239" max="10239" width="7.00390625" style="102" customWidth="1"/>
    <col min="10240" max="10240" width="6.00390625" style="102" customWidth="1"/>
    <col min="10241" max="10241" width="17.8515625" style="102" bestFit="1" customWidth="1"/>
    <col min="10242" max="10244" width="10.8515625" style="102" customWidth="1"/>
    <col min="10245" max="10491" width="9.140625" style="102" customWidth="1"/>
    <col min="10492" max="10492" width="6.28125" style="102" customWidth="1"/>
    <col min="10493" max="10493" width="13.7109375" style="102" bestFit="1" customWidth="1"/>
    <col min="10494" max="10494" width="11.00390625" style="102" bestFit="1" customWidth="1"/>
    <col min="10495" max="10495" width="7.00390625" style="102" customWidth="1"/>
    <col min="10496" max="10496" width="6.00390625" style="102" customWidth="1"/>
    <col min="10497" max="10497" width="17.8515625" style="102" bestFit="1" customWidth="1"/>
    <col min="10498" max="10500" width="10.8515625" style="102" customWidth="1"/>
    <col min="10501" max="10747" width="9.140625" style="102" customWidth="1"/>
    <col min="10748" max="10748" width="6.28125" style="102" customWidth="1"/>
    <col min="10749" max="10749" width="13.7109375" style="102" bestFit="1" customWidth="1"/>
    <col min="10750" max="10750" width="11.00390625" style="102" bestFit="1" customWidth="1"/>
    <col min="10751" max="10751" width="7.00390625" style="102" customWidth="1"/>
    <col min="10752" max="10752" width="6.00390625" style="102" customWidth="1"/>
    <col min="10753" max="10753" width="17.8515625" style="102" bestFit="1" customWidth="1"/>
    <col min="10754" max="10756" width="10.8515625" style="102" customWidth="1"/>
    <col min="10757" max="11003" width="9.140625" style="102" customWidth="1"/>
    <col min="11004" max="11004" width="6.28125" style="102" customWidth="1"/>
    <col min="11005" max="11005" width="13.7109375" style="102" bestFit="1" customWidth="1"/>
    <col min="11006" max="11006" width="11.00390625" style="102" bestFit="1" customWidth="1"/>
    <col min="11007" max="11007" width="7.00390625" style="102" customWidth="1"/>
    <col min="11008" max="11008" width="6.00390625" style="102" customWidth="1"/>
    <col min="11009" max="11009" width="17.8515625" style="102" bestFit="1" customWidth="1"/>
    <col min="11010" max="11012" width="10.8515625" style="102" customWidth="1"/>
    <col min="11013" max="11259" width="9.140625" style="102" customWidth="1"/>
    <col min="11260" max="11260" width="6.28125" style="102" customWidth="1"/>
    <col min="11261" max="11261" width="13.7109375" style="102" bestFit="1" customWidth="1"/>
    <col min="11262" max="11262" width="11.00390625" style="102" bestFit="1" customWidth="1"/>
    <col min="11263" max="11263" width="7.00390625" style="102" customWidth="1"/>
    <col min="11264" max="11264" width="6.00390625" style="102" customWidth="1"/>
    <col min="11265" max="11265" width="17.8515625" style="102" bestFit="1" customWidth="1"/>
    <col min="11266" max="11268" width="10.8515625" style="102" customWidth="1"/>
    <col min="11269" max="11515" width="9.140625" style="102" customWidth="1"/>
    <col min="11516" max="11516" width="6.28125" style="102" customWidth="1"/>
    <col min="11517" max="11517" width="13.7109375" style="102" bestFit="1" customWidth="1"/>
    <col min="11518" max="11518" width="11.00390625" style="102" bestFit="1" customWidth="1"/>
    <col min="11519" max="11519" width="7.00390625" style="102" customWidth="1"/>
    <col min="11520" max="11520" width="6.00390625" style="102" customWidth="1"/>
    <col min="11521" max="11521" width="17.8515625" style="102" bestFit="1" customWidth="1"/>
    <col min="11522" max="11524" width="10.8515625" style="102" customWidth="1"/>
    <col min="11525" max="11771" width="9.140625" style="102" customWidth="1"/>
    <col min="11772" max="11772" width="6.28125" style="102" customWidth="1"/>
    <col min="11773" max="11773" width="13.7109375" style="102" bestFit="1" customWidth="1"/>
    <col min="11774" max="11774" width="11.00390625" style="102" bestFit="1" customWidth="1"/>
    <col min="11775" max="11775" width="7.00390625" style="102" customWidth="1"/>
    <col min="11776" max="11776" width="6.00390625" style="102" customWidth="1"/>
    <col min="11777" max="11777" width="17.8515625" style="102" bestFit="1" customWidth="1"/>
    <col min="11778" max="11780" width="10.8515625" style="102" customWidth="1"/>
    <col min="11781" max="12027" width="9.140625" style="102" customWidth="1"/>
    <col min="12028" max="12028" width="6.28125" style="102" customWidth="1"/>
    <col min="12029" max="12029" width="13.7109375" style="102" bestFit="1" customWidth="1"/>
    <col min="12030" max="12030" width="11.00390625" style="102" bestFit="1" customWidth="1"/>
    <col min="12031" max="12031" width="7.00390625" style="102" customWidth="1"/>
    <col min="12032" max="12032" width="6.00390625" style="102" customWidth="1"/>
    <col min="12033" max="12033" width="17.8515625" style="102" bestFit="1" customWidth="1"/>
    <col min="12034" max="12036" width="10.8515625" style="102" customWidth="1"/>
    <col min="12037" max="12283" width="9.140625" style="102" customWidth="1"/>
    <col min="12284" max="12284" width="6.28125" style="102" customWidth="1"/>
    <col min="12285" max="12285" width="13.7109375" style="102" bestFit="1" customWidth="1"/>
    <col min="12286" max="12286" width="11.00390625" style="102" bestFit="1" customWidth="1"/>
    <col min="12287" max="12287" width="7.00390625" style="102" customWidth="1"/>
    <col min="12288" max="12288" width="6.00390625" style="102" customWidth="1"/>
    <col min="12289" max="12289" width="17.8515625" style="102" bestFit="1" customWidth="1"/>
    <col min="12290" max="12292" width="10.8515625" style="102" customWidth="1"/>
    <col min="12293" max="12539" width="9.140625" style="102" customWidth="1"/>
    <col min="12540" max="12540" width="6.28125" style="102" customWidth="1"/>
    <col min="12541" max="12541" width="13.7109375" style="102" bestFit="1" customWidth="1"/>
    <col min="12542" max="12542" width="11.00390625" style="102" bestFit="1" customWidth="1"/>
    <col min="12543" max="12543" width="7.00390625" style="102" customWidth="1"/>
    <col min="12544" max="12544" width="6.00390625" style="102" customWidth="1"/>
    <col min="12545" max="12545" width="17.8515625" style="102" bestFit="1" customWidth="1"/>
    <col min="12546" max="12548" width="10.8515625" style="102" customWidth="1"/>
    <col min="12549" max="12795" width="9.140625" style="102" customWidth="1"/>
    <col min="12796" max="12796" width="6.28125" style="102" customWidth="1"/>
    <col min="12797" max="12797" width="13.7109375" style="102" bestFit="1" customWidth="1"/>
    <col min="12798" max="12798" width="11.00390625" style="102" bestFit="1" customWidth="1"/>
    <col min="12799" max="12799" width="7.00390625" style="102" customWidth="1"/>
    <col min="12800" max="12800" width="6.00390625" style="102" customWidth="1"/>
    <col min="12801" max="12801" width="17.8515625" style="102" bestFit="1" customWidth="1"/>
    <col min="12802" max="12804" width="10.8515625" style="102" customWidth="1"/>
    <col min="12805" max="13051" width="9.140625" style="102" customWidth="1"/>
    <col min="13052" max="13052" width="6.28125" style="102" customWidth="1"/>
    <col min="13053" max="13053" width="13.7109375" style="102" bestFit="1" customWidth="1"/>
    <col min="13054" max="13054" width="11.00390625" style="102" bestFit="1" customWidth="1"/>
    <col min="13055" max="13055" width="7.00390625" style="102" customWidth="1"/>
    <col min="13056" max="13056" width="6.00390625" style="102" customWidth="1"/>
    <col min="13057" max="13057" width="17.8515625" style="102" bestFit="1" customWidth="1"/>
    <col min="13058" max="13060" width="10.8515625" style="102" customWidth="1"/>
    <col min="13061" max="13307" width="9.140625" style="102" customWidth="1"/>
    <col min="13308" max="13308" width="6.28125" style="102" customWidth="1"/>
    <col min="13309" max="13309" width="13.7109375" style="102" bestFit="1" customWidth="1"/>
    <col min="13310" max="13310" width="11.00390625" style="102" bestFit="1" customWidth="1"/>
    <col min="13311" max="13311" width="7.00390625" style="102" customWidth="1"/>
    <col min="13312" max="13312" width="6.00390625" style="102" customWidth="1"/>
    <col min="13313" max="13313" width="17.8515625" style="102" bestFit="1" customWidth="1"/>
    <col min="13314" max="13316" width="10.8515625" style="102" customWidth="1"/>
    <col min="13317" max="13563" width="9.140625" style="102" customWidth="1"/>
    <col min="13564" max="13564" width="6.28125" style="102" customWidth="1"/>
    <col min="13565" max="13565" width="13.7109375" style="102" bestFit="1" customWidth="1"/>
    <col min="13566" max="13566" width="11.00390625" style="102" bestFit="1" customWidth="1"/>
    <col min="13567" max="13567" width="7.00390625" style="102" customWidth="1"/>
    <col min="13568" max="13568" width="6.00390625" style="102" customWidth="1"/>
    <col min="13569" max="13569" width="17.8515625" style="102" bestFit="1" customWidth="1"/>
    <col min="13570" max="13572" width="10.8515625" style="102" customWidth="1"/>
    <col min="13573" max="13819" width="9.140625" style="102" customWidth="1"/>
    <col min="13820" max="13820" width="6.28125" style="102" customWidth="1"/>
    <col min="13821" max="13821" width="13.7109375" style="102" bestFit="1" customWidth="1"/>
    <col min="13822" max="13822" width="11.00390625" style="102" bestFit="1" customWidth="1"/>
    <col min="13823" max="13823" width="7.00390625" style="102" customWidth="1"/>
    <col min="13824" max="13824" width="6.00390625" style="102" customWidth="1"/>
    <col min="13825" max="13825" width="17.8515625" style="102" bestFit="1" customWidth="1"/>
    <col min="13826" max="13828" width="10.8515625" style="102" customWidth="1"/>
    <col min="13829" max="14075" width="9.140625" style="102" customWidth="1"/>
    <col min="14076" max="14076" width="6.28125" style="102" customWidth="1"/>
    <col min="14077" max="14077" width="13.7109375" style="102" bestFit="1" customWidth="1"/>
    <col min="14078" max="14078" width="11.00390625" style="102" bestFit="1" customWidth="1"/>
    <col min="14079" max="14079" width="7.00390625" style="102" customWidth="1"/>
    <col min="14080" max="14080" width="6.00390625" style="102" customWidth="1"/>
    <col min="14081" max="14081" width="17.8515625" style="102" bestFit="1" customWidth="1"/>
    <col min="14082" max="14084" width="10.8515625" style="102" customWidth="1"/>
    <col min="14085" max="14331" width="9.140625" style="102" customWidth="1"/>
    <col min="14332" max="14332" width="6.28125" style="102" customWidth="1"/>
    <col min="14333" max="14333" width="13.7109375" style="102" bestFit="1" customWidth="1"/>
    <col min="14334" max="14334" width="11.00390625" style="102" bestFit="1" customWidth="1"/>
    <col min="14335" max="14335" width="7.00390625" style="102" customWidth="1"/>
    <col min="14336" max="14336" width="6.00390625" style="102" customWidth="1"/>
    <col min="14337" max="14337" width="17.8515625" style="102" bestFit="1" customWidth="1"/>
    <col min="14338" max="14340" width="10.8515625" style="102" customWidth="1"/>
    <col min="14341" max="14587" width="9.140625" style="102" customWidth="1"/>
    <col min="14588" max="14588" width="6.28125" style="102" customWidth="1"/>
    <col min="14589" max="14589" width="13.7109375" style="102" bestFit="1" customWidth="1"/>
    <col min="14590" max="14590" width="11.00390625" style="102" bestFit="1" customWidth="1"/>
    <col min="14591" max="14591" width="7.00390625" style="102" customWidth="1"/>
    <col min="14592" max="14592" width="6.00390625" style="102" customWidth="1"/>
    <col min="14593" max="14593" width="17.8515625" style="102" bestFit="1" customWidth="1"/>
    <col min="14594" max="14596" width="10.8515625" style="102" customWidth="1"/>
    <col min="14597" max="14843" width="9.140625" style="102" customWidth="1"/>
    <col min="14844" max="14844" width="6.28125" style="102" customWidth="1"/>
    <col min="14845" max="14845" width="13.7109375" style="102" bestFit="1" customWidth="1"/>
    <col min="14846" max="14846" width="11.00390625" style="102" bestFit="1" customWidth="1"/>
    <col min="14847" max="14847" width="7.00390625" style="102" customWidth="1"/>
    <col min="14848" max="14848" width="6.00390625" style="102" customWidth="1"/>
    <col min="14849" max="14849" width="17.8515625" style="102" bestFit="1" customWidth="1"/>
    <col min="14850" max="14852" width="10.8515625" style="102" customWidth="1"/>
    <col min="14853" max="15099" width="9.140625" style="102" customWidth="1"/>
    <col min="15100" max="15100" width="6.28125" style="102" customWidth="1"/>
    <col min="15101" max="15101" width="13.7109375" style="102" bestFit="1" customWidth="1"/>
    <col min="15102" max="15102" width="11.00390625" style="102" bestFit="1" customWidth="1"/>
    <col min="15103" max="15103" width="7.00390625" style="102" customWidth="1"/>
    <col min="15104" max="15104" width="6.00390625" style="102" customWidth="1"/>
    <col min="15105" max="15105" width="17.8515625" style="102" bestFit="1" customWidth="1"/>
    <col min="15106" max="15108" width="10.8515625" style="102" customWidth="1"/>
    <col min="15109" max="15355" width="9.140625" style="102" customWidth="1"/>
    <col min="15356" max="15356" width="6.28125" style="102" customWidth="1"/>
    <col min="15357" max="15357" width="13.7109375" style="102" bestFit="1" customWidth="1"/>
    <col min="15358" max="15358" width="11.00390625" style="102" bestFit="1" customWidth="1"/>
    <col min="15359" max="15359" width="7.00390625" style="102" customWidth="1"/>
    <col min="15360" max="15360" width="6.00390625" style="102" customWidth="1"/>
    <col min="15361" max="15361" width="17.8515625" style="102" bestFit="1" customWidth="1"/>
    <col min="15362" max="15364" width="10.8515625" style="102" customWidth="1"/>
    <col min="15365" max="15611" width="9.140625" style="102" customWidth="1"/>
    <col min="15612" max="15612" width="6.28125" style="102" customWidth="1"/>
    <col min="15613" max="15613" width="13.7109375" style="102" bestFit="1" customWidth="1"/>
    <col min="15614" max="15614" width="11.00390625" style="102" bestFit="1" customWidth="1"/>
    <col min="15615" max="15615" width="7.00390625" style="102" customWidth="1"/>
    <col min="15616" max="15616" width="6.00390625" style="102" customWidth="1"/>
    <col min="15617" max="15617" width="17.8515625" style="102" bestFit="1" customWidth="1"/>
    <col min="15618" max="15620" width="10.8515625" style="102" customWidth="1"/>
    <col min="15621" max="15867" width="9.140625" style="102" customWidth="1"/>
    <col min="15868" max="15868" width="6.28125" style="102" customWidth="1"/>
    <col min="15869" max="15869" width="13.7109375" style="102" bestFit="1" customWidth="1"/>
    <col min="15870" max="15870" width="11.00390625" style="102" bestFit="1" customWidth="1"/>
    <col min="15871" max="15871" width="7.00390625" style="102" customWidth="1"/>
    <col min="15872" max="15872" width="6.00390625" style="102" customWidth="1"/>
    <col min="15873" max="15873" width="17.8515625" style="102" bestFit="1" customWidth="1"/>
    <col min="15874" max="15876" width="10.8515625" style="102" customWidth="1"/>
    <col min="15877" max="16123" width="9.140625" style="102" customWidth="1"/>
    <col min="16124" max="16124" width="6.28125" style="102" customWidth="1"/>
    <col min="16125" max="16125" width="13.7109375" style="102" bestFit="1" customWidth="1"/>
    <col min="16126" max="16126" width="11.00390625" style="102" bestFit="1" customWidth="1"/>
    <col min="16127" max="16127" width="7.00390625" style="102" customWidth="1"/>
    <col min="16128" max="16128" width="6.00390625" style="102" customWidth="1"/>
    <col min="16129" max="16129" width="17.8515625" style="102" bestFit="1" customWidth="1"/>
    <col min="16130" max="16132" width="10.8515625" style="102" customWidth="1"/>
    <col min="16133" max="16384" width="9.140625" style="102" customWidth="1"/>
  </cols>
  <sheetData>
    <row r="1" spans="1:9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196"/>
    </row>
    <row r="4" spans="1:9" ht="20.25">
      <c r="A4" s="198" t="s">
        <v>93</v>
      </c>
      <c r="B4" s="198"/>
      <c r="C4" s="198"/>
      <c r="D4" s="198"/>
      <c r="E4" s="198"/>
      <c r="F4" s="198"/>
      <c r="G4" s="198"/>
      <c r="H4" s="198"/>
      <c r="I4" s="198"/>
    </row>
    <row r="5" spans="1:9" ht="22.5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24.95" customHeight="1">
      <c r="A6" s="39" t="s">
        <v>3</v>
      </c>
      <c r="B6" s="39" t="s">
        <v>9</v>
      </c>
      <c r="C6" s="39" t="s">
        <v>10</v>
      </c>
      <c r="D6" s="39" t="s">
        <v>6</v>
      </c>
      <c r="E6" s="39" t="s">
        <v>5</v>
      </c>
      <c r="F6" s="39" t="s">
        <v>11</v>
      </c>
      <c r="G6" s="39" t="s">
        <v>7</v>
      </c>
      <c r="H6" s="39" t="s">
        <v>469</v>
      </c>
      <c r="I6" s="39" t="s">
        <v>2</v>
      </c>
    </row>
    <row r="7" spans="1:9" ht="24" customHeight="1">
      <c r="A7" s="41">
        <v>1</v>
      </c>
      <c r="B7" s="110" t="s">
        <v>475</v>
      </c>
      <c r="C7" s="183" t="s">
        <v>311</v>
      </c>
      <c r="D7" s="185">
        <v>429</v>
      </c>
      <c r="E7" s="112">
        <v>2015</v>
      </c>
      <c r="F7" s="155" t="s">
        <v>298</v>
      </c>
      <c r="G7" s="169">
        <v>11.1</v>
      </c>
      <c r="H7" s="169">
        <v>10.8</v>
      </c>
      <c r="I7" s="44">
        <v>1</v>
      </c>
    </row>
    <row r="8" spans="1:9" ht="24" customHeight="1">
      <c r="A8" s="41">
        <v>2</v>
      </c>
      <c r="B8" s="110" t="s">
        <v>249</v>
      </c>
      <c r="C8" s="110" t="s">
        <v>250</v>
      </c>
      <c r="D8" s="138">
        <v>585</v>
      </c>
      <c r="E8" s="136" t="s">
        <v>242</v>
      </c>
      <c r="F8" s="155" t="s">
        <v>245</v>
      </c>
      <c r="G8" s="169">
        <v>10.86</v>
      </c>
      <c r="H8" s="169">
        <v>10.83</v>
      </c>
      <c r="I8" s="44">
        <v>2</v>
      </c>
    </row>
    <row r="9" spans="1:9" ht="24" customHeight="1">
      <c r="A9" s="41">
        <v>3</v>
      </c>
      <c r="B9" s="110" t="s">
        <v>238</v>
      </c>
      <c r="C9" s="110" t="s">
        <v>239</v>
      </c>
      <c r="D9" s="80">
        <v>683</v>
      </c>
      <c r="E9" s="136">
        <v>2015</v>
      </c>
      <c r="F9" s="155" t="s">
        <v>223</v>
      </c>
      <c r="G9" s="169">
        <v>11.02</v>
      </c>
      <c r="H9" s="169">
        <v>10.86</v>
      </c>
      <c r="I9" s="44">
        <v>3</v>
      </c>
    </row>
    <row r="10" spans="1:9" ht="24" customHeight="1">
      <c r="A10" s="41">
        <v>4</v>
      </c>
      <c r="B10" s="137" t="s">
        <v>309</v>
      </c>
      <c r="C10" s="137" t="s">
        <v>310</v>
      </c>
      <c r="D10" s="140">
        <v>454</v>
      </c>
      <c r="E10" s="136">
        <v>2015</v>
      </c>
      <c r="F10" s="61" t="s">
        <v>298</v>
      </c>
      <c r="G10" s="169">
        <v>10.86</v>
      </c>
      <c r="H10" s="169">
        <v>10.9</v>
      </c>
      <c r="I10" s="44">
        <v>4</v>
      </c>
    </row>
    <row r="11" spans="1:9" ht="24" customHeight="1">
      <c r="A11" s="41">
        <v>5</v>
      </c>
      <c r="B11" s="137" t="s">
        <v>253</v>
      </c>
      <c r="C11" s="137" t="s">
        <v>248</v>
      </c>
      <c r="D11" s="157">
        <v>598</v>
      </c>
      <c r="E11" s="136" t="s">
        <v>242</v>
      </c>
      <c r="F11" s="61" t="s">
        <v>245</v>
      </c>
      <c r="G11" s="169">
        <v>11.13</v>
      </c>
      <c r="H11" s="168"/>
      <c r="I11" s="44">
        <v>5</v>
      </c>
    </row>
    <row r="12" spans="1:9" ht="24" customHeight="1">
      <c r="A12" s="41">
        <v>6</v>
      </c>
      <c r="B12" s="137" t="s">
        <v>389</v>
      </c>
      <c r="C12" s="137" t="s">
        <v>390</v>
      </c>
      <c r="D12" s="138">
        <v>61</v>
      </c>
      <c r="E12" s="139" t="s">
        <v>242</v>
      </c>
      <c r="F12" s="61" t="s">
        <v>343</v>
      </c>
      <c r="G12" s="169">
        <v>11.14</v>
      </c>
      <c r="H12" s="168"/>
      <c r="I12" s="44">
        <v>6</v>
      </c>
    </row>
    <row r="13" spans="1:9" ht="24" customHeight="1">
      <c r="A13" s="41">
        <v>7</v>
      </c>
      <c r="B13" s="110" t="s">
        <v>37</v>
      </c>
      <c r="C13" s="110" t="s">
        <v>71</v>
      </c>
      <c r="D13" s="80">
        <v>63</v>
      </c>
      <c r="E13" s="139" t="s">
        <v>242</v>
      </c>
      <c r="F13" s="61" t="s">
        <v>343</v>
      </c>
      <c r="G13" s="169">
        <v>11.16</v>
      </c>
      <c r="H13" s="168"/>
      <c r="I13" s="44">
        <v>7</v>
      </c>
    </row>
    <row r="14" spans="1:9" ht="24" customHeight="1">
      <c r="A14" s="41">
        <v>8</v>
      </c>
      <c r="B14" s="137" t="s">
        <v>26</v>
      </c>
      <c r="C14" s="137" t="s">
        <v>165</v>
      </c>
      <c r="D14" s="138">
        <v>711</v>
      </c>
      <c r="E14" s="139" t="s">
        <v>166</v>
      </c>
      <c r="F14" s="47" t="s">
        <v>164</v>
      </c>
      <c r="G14" s="169">
        <v>11.32</v>
      </c>
      <c r="H14" s="168"/>
      <c r="I14" s="44">
        <v>8</v>
      </c>
    </row>
    <row r="15" spans="1:9" ht="24" customHeight="1">
      <c r="A15" s="41">
        <v>9</v>
      </c>
      <c r="B15" s="137" t="s">
        <v>387</v>
      </c>
      <c r="C15" s="137" t="s">
        <v>47</v>
      </c>
      <c r="D15" s="138">
        <v>57</v>
      </c>
      <c r="E15" s="139" t="s">
        <v>242</v>
      </c>
      <c r="F15" s="61" t="s">
        <v>343</v>
      </c>
      <c r="G15" s="169">
        <v>11.34</v>
      </c>
      <c r="H15" s="168"/>
      <c r="I15" s="44">
        <v>9</v>
      </c>
    </row>
    <row r="16" spans="1:9" ht="24" customHeight="1">
      <c r="A16" s="41">
        <v>10</v>
      </c>
      <c r="B16" s="137" t="s">
        <v>70</v>
      </c>
      <c r="C16" s="137" t="s">
        <v>308</v>
      </c>
      <c r="D16" s="140">
        <v>438</v>
      </c>
      <c r="E16" s="136">
        <v>2015</v>
      </c>
      <c r="F16" s="61" t="s">
        <v>298</v>
      </c>
      <c r="G16" s="169">
        <v>11.38</v>
      </c>
      <c r="H16" s="168"/>
      <c r="I16" s="44">
        <v>10</v>
      </c>
    </row>
    <row r="17" spans="1:9" ht="24" customHeight="1">
      <c r="A17" s="41">
        <v>11</v>
      </c>
      <c r="B17" s="137" t="s">
        <v>86</v>
      </c>
      <c r="C17" s="137" t="s">
        <v>305</v>
      </c>
      <c r="D17" s="138">
        <v>457</v>
      </c>
      <c r="E17" s="136">
        <v>2015</v>
      </c>
      <c r="F17" s="61" t="s">
        <v>298</v>
      </c>
      <c r="G17" s="169">
        <v>11.5</v>
      </c>
      <c r="H17" s="168"/>
      <c r="I17" s="44">
        <v>11</v>
      </c>
    </row>
    <row r="18" spans="1:9" ht="24" customHeight="1">
      <c r="A18" s="41">
        <v>12</v>
      </c>
      <c r="B18" s="110" t="s">
        <v>68</v>
      </c>
      <c r="C18" s="110" t="s">
        <v>167</v>
      </c>
      <c r="D18" s="138">
        <v>731</v>
      </c>
      <c r="E18" s="109">
        <v>301215</v>
      </c>
      <c r="F18" s="47" t="s">
        <v>164</v>
      </c>
      <c r="G18" s="169">
        <v>11.51</v>
      </c>
      <c r="H18" s="168"/>
      <c r="I18" s="44">
        <v>12</v>
      </c>
    </row>
    <row r="19" spans="1:9" ht="24" customHeight="1">
      <c r="A19" s="41">
        <v>13</v>
      </c>
      <c r="B19" s="110" t="s">
        <v>306</v>
      </c>
      <c r="C19" s="110" t="s">
        <v>307</v>
      </c>
      <c r="D19" s="80">
        <v>472</v>
      </c>
      <c r="E19" s="136">
        <v>2015</v>
      </c>
      <c r="F19" s="61" t="s">
        <v>298</v>
      </c>
      <c r="G19" s="169">
        <v>11.56</v>
      </c>
      <c r="H19" s="168"/>
      <c r="I19" s="44">
        <v>13</v>
      </c>
    </row>
    <row r="20" spans="1:9" ht="24" customHeight="1">
      <c r="A20" s="41">
        <v>14</v>
      </c>
      <c r="B20" s="110" t="s">
        <v>386</v>
      </c>
      <c r="C20" s="110" t="s">
        <v>83</v>
      </c>
      <c r="D20" s="80">
        <v>54</v>
      </c>
      <c r="E20" s="139" t="s">
        <v>242</v>
      </c>
      <c r="F20" s="61" t="s">
        <v>343</v>
      </c>
      <c r="G20" s="169">
        <v>11.6</v>
      </c>
      <c r="H20" s="168"/>
      <c r="I20" s="44">
        <v>14</v>
      </c>
    </row>
    <row r="21" spans="1:9" ht="24" customHeight="1">
      <c r="A21" s="41">
        <v>15</v>
      </c>
      <c r="B21" s="110" t="s">
        <v>303</v>
      </c>
      <c r="C21" s="110" t="s">
        <v>304</v>
      </c>
      <c r="D21" s="138">
        <v>461</v>
      </c>
      <c r="E21" s="136">
        <v>2015</v>
      </c>
      <c r="F21" s="61" t="s">
        <v>298</v>
      </c>
      <c r="G21" s="169">
        <v>11.64</v>
      </c>
      <c r="H21" s="168"/>
      <c r="I21" s="44">
        <v>15</v>
      </c>
    </row>
    <row r="22" spans="1:9" ht="24" customHeight="1">
      <c r="A22" s="41">
        <v>16</v>
      </c>
      <c r="B22" s="110" t="s">
        <v>36</v>
      </c>
      <c r="C22" s="110" t="s">
        <v>52</v>
      </c>
      <c r="D22" s="138">
        <v>742</v>
      </c>
      <c r="E22" s="139" t="s">
        <v>124</v>
      </c>
      <c r="F22" s="87" t="s">
        <v>123</v>
      </c>
      <c r="G22" s="169">
        <v>11.7</v>
      </c>
      <c r="H22" s="168"/>
      <c r="I22" s="44">
        <v>16</v>
      </c>
    </row>
    <row r="23" spans="1:9" ht="24" customHeight="1">
      <c r="A23" s="41">
        <v>17</v>
      </c>
      <c r="B23" s="114" t="s">
        <v>67</v>
      </c>
      <c r="C23" s="184" t="s">
        <v>248</v>
      </c>
      <c r="D23" s="186">
        <v>605</v>
      </c>
      <c r="E23" s="136" t="s">
        <v>242</v>
      </c>
      <c r="F23" s="61" t="s">
        <v>245</v>
      </c>
      <c r="G23" s="169">
        <v>11.92</v>
      </c>
      <c r="H23" s="168"/>
      <c r="I23" s="44">
        <v>17</v>
      </c>
    </row>
    <row r="24" spans="1:9" ht="24" customHeight="1">
      <c r="A24" s="41">
        <v>18</v>
      </c>
      <c r="B24" s="137" t="s">
        <v>168</v>
      </c>
      <c r="C24" s="137" t="s">
        <v>169</v>
      </c>
      <c r="D24" s="138">
        <v>720</v>
      </c>
      <c r="E24" s="139" t="s">
        <v>170</v>
      </c>
      <c r="F24" s="47" t="s">
        <v>164</v>
      </c>
      <c r="G24" s="169">
        <v>12</v>
      </c>
      <c r="H24" s="168"/>
      <c r="I24" s="44">
        <v>18</v>
      </c>
    </row>
    <row r="25" spans="1:9" ht="24" customHeight="1">
      <c r="A25" s="41">
        <v>19</v>
      </c>
      <c r="B25" s="137" t="s">
        <v>120</v>
      </c>
      <c r="C25" s="137" t="s">
        <v>121</v>
      </c>
      <c r="D25" s="138">
        <v>741</v>
      </c>
      <c r="E25" s="139" t="s">
        <v>122</v>
      </c>
      <c r="F25" s="87" t="s">
        <v>123</v>
      </c>
      <c r="G25" s="169">
        <v>12.13</v>
      </c>
      <c r="H25" s="168"/>
      <c r="I25" s="44">
        <v>19</v>
      </c>
    </row>
    <row r="26" spans="1:9" ht="24" customHeight="1">
      <c r="A26" s="41">
        <v>20</v>
      </c>
      <c r="B26" s="137" t="s">
        <v>251</v>
      </c>
      <c r="C26" s="137" t="s">
        <v>252</v>
      </c>
      <c r="D26" s="138">
        <v>599</v>
      </c>
      <c r="E26" s="136" t="s">
        <v>242</v>
      </c>
      <c r="F26" s="61" t="s">
        <v>245</v>
      </c>
      <c r="G26" s="169">
        <v>12.74</v>
      </c>
      <c r="H26" s="168"/>
      <c r="I26" s="44">
        <v>20</v>
      </c>
    </row>
    <row r="27" spans="1:9" ht="24" customHeight="1">
      <c r="A27" s="41">
        <v>21</v>
      </c>
      <c r="B27" s="137" t="s">
        <v>125</v>
      </c>
      <c r="C27" s="137" t="s">
        <v>126</v>
      </c>
      <c r="D27" s="138">
        <v>743</v>
      </c>
      <c r="E27" s="139" t="s">
        <v>127</v>
      </c>
      <c r="F27" s="87" t="s">
        <v>123</v>
      </c>
      <c r="G27" s="169">
        <v>13</v>
      </c>
      <c r="H27" s="168"/>
      <c r="I27" s="44">
        <v>21</v>
      </c>
    </row>
    <row r="28" spans="1:9" ht="24" customHeight="1">
      <c r="A28" s="41">
        <v>22</v>
      </c>
      <c r="B28" s="137" t="s">
        <v>84</v>
      </c>
      <c r="C28" s="137" t="s">
        <v>388</v>
      </c>
      <c r="D28" s="138">
        <v>62</v>
      </c>
      <c r="E28" s="139" t="s">
        <v>242</v>
      </c>
      <c r="F28" s="61" t="s">
        <v>343</v>
      </c>
      <c r="G28" s="169">
        <v>13.02</v>
      </c>
      <c r="H28" s="168"/>
      <c r="I28" s="44">
        <v>22</v>
      </c>
    </row>
    <row r="29" spans="1:9" ht="24" customHeight="1">
      <c r="A29" s="41">
        <v>23</v>
      </c>
      <c r="B29" s="110"/>
      <c r="C29" s="110"/>
      <c r="D29" s="80"/>
      <c r="E29" s="109"/>
      <c r="F29" s="64"/>
      <c r="G29" s="168"/>
      <c r="H29" s="168"/>
      <c r="I29" s="44"/>
    </row>
    <row r="30" spans="1:9" ht="24" customHeight="1">
      <c r="A30" s="41">
        <v>24</v>
      </c>
      <c r="B30" s="61"/>
      <c r="C30" s="61"/>
      <c r="D30" s="2"/>
      <c r="E30" s="55"/>
      <c r="F30" s="61"/>
      <c r="G30" s="168"/>
      <c r="H30" s="168"/>
      <c r="I30" s="44"/>
    </row>
    <row r="33" ht="24.95" customHeight="1">
      <c r="A33" s="103"/>
    </row>
  </sheetData>
  <mergeCells count="5">
    <mergeCell ref="A1:I1"/>
    <mergeCell ref="A2:I2"/>
    <mergeCell ref="A4:I4"/>
    <mergeCell ref="A5:I5"/>
    <mergeCell ref="A3:I3"/>
  </mergeCells>
  <printOptions/>
  <pageMargins left="0.44" right="0.17" top="0.29" bottom="0.17" header="0.17" footer="0.1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0"/>
  <sheetViews>
    <sheetView workbookViewId="0" topLeftCell="A4">
      <selection activeCell="K19" sqref="K19"/>
    </sheetView>
  </sheetViews>
  <sheetFormatPr defaultColWidth="9.140625" defaultRowHeight="24.75" customHeight="1"/>
  <cols>
    <col min="1" max="1" width="6.28125" style="3" customWidth="1"/>
    <col min="2" max="2" width="15.8515625" style="9" bestFit="1" customWidth="1"/>
    <col min="3" max="3" width="11.28125" style="9" bestFit="1" customWidth="1"/>
    <col min="4" max="4" width="7.00390625" style="17" customWidth="1"/>
    <col min="5" max="5" width="7.8515625" style="4" bestFit="1" customWidth="1"/>
    <col min="6" max="6" width="21.140625" style="5" bestFit="1" customWidth="1"/>
    <col min="7" max="7" width="12.140625" style="3" customWidth="1"/>
    <col min="8" max="8" width="9.57421875" style="3" customWidth="1"/>
    <col min="9" max="250" width="9.00390625" style="3" customWidth="1"/>
    <col min="251" max="251" width="6.28125" style="3" customWidth="1"/>
    <col min="252" max="252" width="13.7109375" style="3" bestFit="1" customWidth="1"/>
    <col min="253" max="253" width="11.00390625" style="3" bestFit="1" customWidth="1"/>
    <col min="254" max="254" width="7.00390625" style="3" customWidth="1"/>
    <col min="255" max="255" width="6.00390625" style="3" customWidth="1"/>
    <col min="256" max="256" width="17.8515625" style="3" bestFit="1" customWidth="1"/>
    <col min="257" max="259" width="10.8515625" style="3" customWidth="1"/>
    <col min="260" max="506" width="9.00390625" style="3" customWidth="1"/>
    <col min="507" max="507" width="6.28125" style="3" customWidth="1"/>
    <col min="508" max="508" width="13.7109375" style="3" bestFit="1" customWidth="1"/>
    <col min="509" max="509" width="11.00390625" style="3" bestFit="1" customWidth="1"/>
    <col min="510" max="510" width="7.00390625" style="3" customWidth="1"/>
    <col min="511" max="511" width="6.00390625" style="3" customWidth="1"/>
    <col min="512" max="512" width="17.8515625" style="3" bestFit="1" customWidth="1"/>
    <col min="513" max="515" width="10.8515625" style="3" customWidth="1"/>
    <col min="516" max="762" width="9.00390625" style="3" customWidth="1"/>
    <col min="763" max="763" width="6.28125" style="3" customWidth="1"/>
    <col min="764" max="764" width="13.7109375" style="3" bestFit="1" customWidth="1"/>
    <col min="765" max="765" width="11.00390625" style="3" bestFit="1" customWidth="1"/>
    <col min="766" max="766" width="7.00390625" style="3" customWidth="1"/>
    <col min="767" max="767" width="6.00390625" style="3" customWidth="1"/>
    <col min="768" max="768" width="17.8515625" style="3" bestFit="1" customWidth="1"/>
    <col min="769" max="771" width="10.8515625" style="3" customWidth="1"/>
    <col min="772" max="1018" width="9.00390625" style="3" customWidth="1"/>
    <col min="1019" max="1019" width="6.28125" style="3" customWidth="1"/>
    <col min="1020" max="1020" width="13.7109375" style="3" bestFit="1" customWidth="1"/>
    <col min="1021" max="1021" width="11.00390625" style="3" bestFit="1" customWidth="1"/>
    <col min="1022" max="1022" width="7.00390625" style="3" customWidth="1"/>
    <col min="1023" max="1023" width="6.00390625" style="3" customWidth="1"/>
    <col min="1024" max="1024" width="17.8515625" style="3" bestFit="1" customWidth="1"/>
    <col min="1025" max="1027" width="10.8515625" style="3" customWidth="1"/>
    <col min="1028" max="1274" width="9.00390625" style="3" customWidth="1"/>
    <col min="1275" max="1275" width="6.28125" style="3" customWidth="1"/>
    <col min="1276" max="1276" width="13.7109375" style="3" bestFit="1" customWidth="1"/>
    <col min="1277" max="1277" width="11.00390625" style="3" bestFit="1" customWidth="1"/>
    <col min="1278" max="1278" width="7.00390625" style="3" customWidth="1"/>
    <col min="1279" max="1279" width="6.00390625" style="3" customWidth="1"/>
    <col min="1280" max="1280" width="17.8515625" style="3" bestFit="1" customWidth="1"/>
    <col min="1281" max="1283" width="10.8515625" style="3" customWidth="1"/>
    <col min="1284" max="1530" width="9.00390625" style="3" customWidth="1"/>
    <col min="1531" max="1531" width="6.28125" style="3" customWidth="1"/>
    <col min="1532" max="1532" width="13.7109375" style="3" bestFit="1" customWidth="1"/>
    <col min="1533" max="1533" width="11.00390625" style="3" bestFit="1" customWidth="1"/>
    <col min="1534" max="1534" width="7.00390625" style="3" customWidth="1"/>
    <col min="1535" max="1535" width="6.00390625" style="3" customWidth="1"/>
    <col min="1536" max="1536" width="17.8515625" style="3" bestFit="1" customWidth="1"/>
    <col min="1537" max="1539" width="10.8515625" style="3" customWidth="1"/>
    <col min="1540" max="1786" width="9.00390625" style="3" customWidth="1"/>
    <col min="1787" max="1787" width="6.28125" style="3" customWidth="1"/>
    <col min="1788" max="1788" width="13.7109375" style="3" bestFit="1" customWidth="1"/>
    <col min="1789" max="1789" width="11.00390625" style="3" bestFit="1" customWidth="1"/>
    <col min="1790" max="1790" width="7.00390625" style="3" customWidth="1"/>
    <col min="1791" max="1791" width="6.00390625" style="3" customWidth="1"/>
    <col min="1792" max="1792" width="17.8515625" style="3" bestFit="1" customWidth="1"/>
    <col min="1793" max="1795" width="10.8515625" style="3" customWidth="1"/>
    <col min="1796" max="2042" width="9.00390625" style="3" customWidth="1"/>
    <col min="2043" max="2043" width="6.28125" style="3" customWidth="1"/>
    <col min="2044" max="2044" width="13.7109375" style="3" bestFit="1" customWidth="1"/>
    <col min="2045" max="2045" width="11.00390625" style="3" bestFit="1" customWidth="1"/>
    <col min="2046" max="2046" width="7.00390625" style="3" customWidth="1"/>
    <col min="2047" max="2047" width="6.00390625" style="3" customWidth="1"/>
    <col min="2048" max="2048" width="17.8515625" style="3" bestFit="1" customWidth="1"/>
    <col min="2049" max="2051" width="10.8515625" style="3" customWidth="1"/>
    <col min="2052" max="2298" width="9.00390625" style="3" customWidth="1"/>
    <col min="2299" max="2299" width="6.28125" style="3" customWidth="1"/>
    <col min="2300" max="2300" width="13.7109375" style="3" bestFit="1" customWidth="1"/>
    <col min="2301" max="2301" width="11.00390625" style="3" bestFit="1" customWidth="1"/>
    <col min="2302" max="2302" width="7.00390625" style="3" customWidth="1"/>
    <col min="2303" max="2303" width="6.00390625" style="3" customWidth="1"/>
    <col min="2304" max="2304" width="17.8515625" style="3" bestFit="1" customWidth="1"/>
    <col min="2305" max="2307" width="10.8515625" style="3" customWidth="1"/>
    <col min="2308" max="2554" width="9.00390625" style="3" customWidth="1"/>
    <col min="2555" max="2555" width="6.28125" style="3" customWidth="1"/>
    <col min="2556" max="2556" width="13.7109375" style="3" bestFit="1" customWidth="1"/>
    <col min="2557" max="2557" width="11.00390625" style="3" bestFit="1" customWidth="1"/>
    <col min="2558" max="2558" width="7.00390625" style="3" customWidth="1"/>
    <col min="2559" max="2559" width="6.00390625" style="3" customWidth="1"/>
    <col min="2560" max="2560" width="17.8515625" style="3" bestFit="1" customWidth="1"/>
    <col min="2561" max="2563" width="10.8515625" style="3" customWidth="1"/>
    <col min="2564" max="2810" width="9.00390625" style="3" customWidth="1"/>
    <col min="2811" max="2811" width="6.28125" style="3" customWidth="1"/>
    <col min="2812" max="2812" width="13.7109375" style="3" bestFit="1" customWidth="1"/>
    <col min="2813" max="2813" width="11.00390625" style="3" bestFit="1" customWidth="1"/>
    <col min="2814" max="2814" width="7.00390625" style="3" customWidth="1"/>
    <col min="2815" max="2815" width="6.00390625" style="3" customWidth="1"/>
    <col min="2816" max="2816" width="17.8515625" style="3" bestFit="1" customWidth="1"/>
    <col min="2817" max="2819" width="10.8515625" style="3" customWidth="1"/>
    <col min="2820" max="3066" width="9.00390625" style="3" customWidth="1"/>
    <col min="3067" max="3067" width="6.28125" style="3" customWidth="1"/>
    <col min="3068" max="3068" width="13.7109375" style="3" bestFit="1" customWidth="1"/>
    <col min="3069" max="3069" width="11.00390625" style="3" bestFit="1" customWidth="1"/>
    <col min="3070" max="3070" width="7.00390625" style="3" customWidth="1"/>
    <col min="3071" max="3071" width="6.00390625" style="3" customWidth="1"/>
    <col min="3072" max="3072" width="17.8515625" style="3" bestFit="1" customWidth="1"/>
    <col min="3073" max="3075" width="10.8515625" style="3" customWidth="1"/>
    <col min="3076" max="3322" width="9.00390625" style="3" customWidth="1"/>
    <col min="3323" max="3323" width="6.28125" style="3" customWidth="1"/>
    <col min="3324" max="3324" width="13.7109375" style="3" bestFit="1" customWidth="1"/>
    <col min="3325" max="3325" width="11.00390625" style="3" bestFit="1" customWidth="1"/>
    <col min="3326" max="3326" width="7.00390625" style="3" customWidth="1"/>
    <col min="3327" max="3327" width="6.00390625" style="3" customWidth="1"/>
    <col min="3328" max="3328" width="17.8515625" style="3" bestFit="1" customWidth="1"/>
    <col min="3329" max="3331" width="10.8515625" style="3" customWidth="1"/>
    <col min="3332" max="3578" width="9.00390625" style="3" customWidth="1"/>
    <col min="3579" max="3579" width="6.28125" style="3" customWidth="1"/>
    <col min="3580" max="3580" width="13.7109375" style="3" bestFit="1" customWidth="1"/>
    <col min="3581" max="3581" width="11.00390625" style="3" bestFit="1" customWidth="1"/>
    <col min="3582" max="3582" width="7.00390625" style="3" customWidth="1"/>
    <col min="3583" max="3583" width="6.00390625" style="3" customWidth="1"/>
    <col min="3584" max="3584" width="17.8515625" style="3" bestFit="1" customWidth="1"/>
    <col min="3585" max="3587" width="10.8515625" style="3" customWidth="1"/>
    <col min="3588" max="3834" width="9.00390625" style="3" customWidth="1"/>
    <col min="3835" max="3835" width="6.28125" style="3" customWidth="1"/>
    <col min="3836" max="3836" width="13.7109375" style="3" bestFit="1" customWidth="1"/>
    <col min="3837" max="3837" width="11.00390625" style="3" bestFit="1" customWidth="1"/>
    <col min="3838" max="3838" width="7.00390625" style="3" customWidth="1"/>
    <col min="3839" max="3839" width="6.00390625" style="3" customWidth="1"/>
    <col min="3840" max="3840" width="17.8515625" style="3" bestFit="1" customWidth="1"/>
    <col min="3841" max="3843" width="10.8515625" style="3" customWidth="1"/>
    <col min="3844" max="4090" width="9.00390625" style="3" customWidth="1"/>
    <col min="4091" max="4091" width="6.28125" style="3" customWidth="1"/>
    <col min="4092" max="4092" width="13.7109375" style="3" bestFit="1" customWidth="1"/>
    <col min="4093" max="4093" width="11.00390625" style="3" bestFit="1" customWidth="1"/>
    <col min="4094" max="4094" width="7.00390625" style="3" customWidth="1"/>
    <col min="4095" max="4095" width="6.00390625" style="3" customWidth="1"/>
    <col min="4096" max="4096" width="17.8515625" style="3" bestFit="1" customWidth="1"/>
    <col min="4097" max="4099" width="10.8515625" style="3" customWidth="1"/>
    <col min="4100" max="4346" width="9.00390625" style="3" customWidth="1"/>
    <col min="4347" max="4347" width="6.28125" style="3" customWidth="1"/>
    <col min="4348" max="4348" width="13.7109375" style="3" bestFit="1" customWidth="1"/>
    <col min="4349" max="4349" width="11.00390625" style="3" bestFit="1" customWidth="1"/>
    <col min="4350" max="4350" width="7.00390625" style="3" customWidth="1"/>
    <col min="4351" max="4351" width="6.00390625" style="3" customWidth="1"/>
    <col min="4352" max="4352" width="17.8515625" style="3" bestFit="1" customWidth="1"/>
    <col min="4353" max="4355" width="10.8515625" style="3" customWidth="1"/>
    <col min="4356" max="4602" width="9.00390625" style="3" customWidth="1"/>
    <col min="4603" max="4603" width="6.28125" style="3" customWidth="1"/>
    <col min="4604" max="4604" width="13.7109375" style="3" bestFit="1" customWidth="1"/>
    <col min="4605" max="4605" width="11.00390625" style="3" bestFit="1" customWidth="1"/>
    <col min="4606" max="4606" width="7.00390625" style="3" customWidth="1"/>
    <col min="4607" max="4607" width="6.00390625" style="3" customWidth="1"/>
    <col min="4608" max="4608" width="17.8515625" style="3" bestFit="1" customWidth="1"/>
    <col min="4609" max="4611" width="10.8515625" style="3" customWidth="1"/>
    <col min="4612" max="4858" width="9.00390625" style="3" customWidth="1"/>
    <col min="4859" max="4859" width="6.28125" style="3" customWidth="1"/>
    <col min="4860" max="4860" width="13.7109375" style="3" bestFit="1" customWidth="1"/>
    <col min="4861" max="4861" width="11.00390625" style="3" bestFit="1" customWidth="1"/>
    <col min="4862" max="4862" width="7.00390625" style="3" customWidth="1"/>
    <col min="4863" max="4863" width="6.00390625" style="3" customWidth="1"/>
    <col min="4864" max="4864" width="17.8515625" style="3" bestFit="1" customWidth="1"/>
    <col min="4865" max="4867" width="10.8515625" style="3" customWidth="1"/>
    <col min="4868" max="5114" width="9.00390625" style="3" customWidth="1"/>
    <col min="5115" max="5115" width="6.28125" style="3" customWidth="1"/>
    <col min="5116" max="5116" width="13.7109375" style="3" bestFit="1" customWidth="1"/>
    <col min="5117" max="5117" width="11.00390625" style="3" bestFit="1" customWidth="1"/>
    <col min="5118" max="5118" width="7.00390625" style="3" customWidth="1"/>
    <col min="5119" max="5119" width="6.00390625" style="3" customWidth="1"/>
    <col min="5120" max="5120" width="17.8515625" style="3" bestFit="1" customWidth="1"/>
    <col min="5121" max="5123" width="10.8515625" style="3" customWidth="1"/>
    <col min="5124" max="5370" width="9.00390625" style="3" customWidth="1"/>
    <col min="5371" max="5371" width="6.28125" style="3" customWidth="1"/>
    <col min="5372" max="5372" width="13.7109375" style="3" bestFit="1" customWidth="1"/>
    <col min="5373" max="5373" width="11.00390625" style="3" bestFit="1" customWidth="1"/>
    <col min="5374" max="5374" width="7.00390625" style="3" customWidth="1"/>
    <col min="5375" max="5375" width="6.00390625" style="3" customWidth="1"/>
    <col min="5376" max="5376" width="17.8515625" style="3" bestFit="1" customWidth="1"/>
    <col min="5377" max="5379" width="10.8515625" style="3" customWidth="1"/>
    <col min="5380" max="5626" width="9.00390625" style="3" customWidth="1"/>
    <col min="5627" max="5627" width="6.28125" style="3" customWidth="1"/>
    <col min="5628" max="5628" width="13.7109375" style="3" bestFit="1" customWidth="1"/>
    <col min="5629" max="5629" width="11.00390625" style="3" bestFit="1" customWidth="1"/>
    <col min="5630" max="5630" width="7.00390625" style="3" customWidth="1"/>
    <col min="5631" max="5631" width="6.00390625" style="3" customWidth="1"/>
    <col min="5632" max="5632" width="17.8515625" style="3" bestFit="1" customWidth="1"/>
    <col min="5633" max="5635" width="10.8515625" style="3" customWidth="1"/>
    <col min="5636" max="5882" width="9.00390625" style="3" customWidth="1"/>
    <col min="5883" max="5883" width="6.28125" style="3" customWidth="1"/>
    <col min="5884" max="5884" width="13.7109375" style="3" bestFit="1" customWidth="1"/>
    <col min="5885" max="5885" width="11.00390625" style="3" bestFit="1" customWidth="1"/>
    <col min="5886" max="5886" width="7.00390625" style="3" customWidth="1"/>
    <col min="5887" max="5887" width="6.00390625" style="3" customWidth="1"/>
    <col min="5888" max="5888" width="17.8515625" style="3" bestFit="1" customWidth="1"/>
    <col min="5889" max="5891" width="10.8515625" style="3" customWidth="1"/>
    <col min="5892" max="6138" width="9.00390625" style="3" customWidth="1"/>
    <col min="6139" max="6139" width="6.28125" style="3" customWidth="1"/>
    <col min="6140" max="6140" width="13.7109375" style="3" bestFit="1" customWidth="1"/>
    <col min="6141" max="6141" width="11.00390625" style="3" bestFit="1" customWidth="1"/>
    <col min="6142" max="6142" width="7.00390625" style="3" customWidth="1"/>
    <col min="6143" max="6143" width="6.00390625" style="3" customWidth="1"/>
    <col min="6144" max="6144" width="17.8515625" style="3" bestFit="1" customWidth="1"/>
    <col min="6145" max="6147" width="10.8515625" style="3" customWidth="1"/>
    <col min="6148" max="6394" width="9.00390625" style="3" customWidth="1"/>
    <col min="6395" max="6395" width="6.28125" style="3" customWidth="1"/>
    <col min="6396" max="6396" width="13.7109375" style="3" bestFit="1" customWidth="1"/>
    <col min="6397" max="6397" width="11.00390625" style="3" bestFit="1" customWidth="1"/>
    <col min="6398" max="6398" width="7.00390625" style="3" customWidth="1"/>
    <col min="6399" max="6399" width="6.00390625" style="3" customWidth="1"/>
    <col min="6400" max="6400" width="17.8515625" style="3" bestFit="1" customWidth="1"/>
    <col min="6401" max="6403" width="10.8515625" style="3" customWidth="1"/>
    <col min="6404" max="6650" width="9.00390625" style="3" customWidth="1"/>
    <col min="6651" max="6651" width="6.28125" style="3" customWidth="1"/>
    <col min="6652" max="6652" width="13.7109375" style="3" bestFit="1" customWidth="1"/>
    <col min="6653" max="6653" width="11.00390625" style="3" bestFit="1" customWidth="1"/>
    <col min="6654" max="6654" width="7.00390625" style="3" customWidth="1"/>
    <col min="6655" max="6655" width="6.00390625" style="3" customWidth="1"/>
    <col min="6656" max="6656" width="17.8515625" style="3" bestFit="1" customWidth="1"/>
    <col min="6657" max="6659" width="10.8515625" style="3" customWidth="1"/>
    <col min="6660" max="6906" width="9.00390625" style="3" customWidth="1"/>
    <col min="6907" max="6907" width="6.28125" style="3" customWidth="1"/>
    <col min="6908" max="6908" width="13.7109375" style="3" bestFit="1" customWidth="1"/>
    <col min="6909" max="6909" width="11.00390625" style="3" bestFit="1" customWidth="1"/>
    <col min="6910" max="6910" width="7.00390625" style="3" customWidth="1"/>
    <col min="6911" max="6911" width="6.00390625" style="3" customWidth="1"/>
    <col min="6912" max="6912" width="17.8515625" style="3" bestFit="1" customWidth="1"/>
    <col min="6913" max="6915" width="10.8515625" style="3" customWidth="1"/>
    <col min="6916" max="7162" width="9.00390625" style="3" customWidth="1"/>
    <col min="7163" max="7163" width="6.28125" style="3" customWidth="1"/>
    <col min="7164" max="7164" width="13.7109375" style="3" bestFit="1" customWidth="1"/>
    <col min="7165" max="7165" width="11.00390625" style="3" bestFit="1" customWidth="1"/>
    <col min="7166" max="7166" width="7.00390625" style="3" customWidth="1"/>
    <col min="7167" max="7167" width="6.00390625" style="3" customWidth="1"/>
    <col min="7168" max="7168" width="17.8515625" style="3" bestFit="1" customWidth="1"/>
    <col min="7169" max="7171" width="10.8515625" style="3" customWidth="1"/>
    <col min="7172" max="7418" width="9.00390625" style="3" customWidth="1"/>
    <col min="7419" max="7419" width="6.28125" style="3" customWidth="1"/>
    <col min="7420" max="7420" width="13.7109375" style="3" bestFit="1" customWidth="1"/>
    <col min="7421" max="7421" width="11.00390625" style="3" bestFit="1" customWidth="1"/>
    <col min="7422" max="7422" width="7.00390625" style="3" customWidth="1"/>
    <col min="7423" max="7423" width="6.00390625" style="3" customWidth="1"/>
    <col min="7424" max="7424" width="17.8515625" style="3" bestFit="1" customWidth="1"/>
    <col min="7425" max="7427" width="10.8515625" style="3" customWidth="1"/>
    <col min="7428" max="7674" width="9.00390625" style="3" customWidth="1"/>
    <col min="7675" max="7675" width="6.28125" style="3" customWidth="1"/>
    <col min="7676" max="7676" width="13.7109375" style="3" bestFit="1" customWidth="1"/>
    <col min="7677" max="7677" width="11.00390625" style="3" bestFit="1" customWidth="1"/>
    <col min="7678" max="7678" width="7.00390625" style="3" customWidth="1"/>
    <col min="7679" max="7679" width="6.00390625" style="3" customWidth="1"/>
    <col min="7680" max="7680" width="17.8515625" style="3" bestFit="1" customWidth="1"/>
    <col min="7681" max="7683" width="10.8515625" style="3" customWidth="1"/>
    <col min="7684" max="7930" width="9.00390625" style="3" customWidth="1"/>
    <col min="7931" max="7931" width="6.28125" style="3" customWidth="1"/>
    <col min="7932" max="7932" width="13.7109375" style="3" bestFit="1" customWidth="1"/>
    <col min="7933" max="7933" width="11.00390625" style="3" bestFit="1" customWidth="1"/>
    <col min="7934" max="7934" width="7.00390625" style="3" customWidth="1"/>
    <col min="7935" max="7935" width="6.00390625" style="3" customWidth="1"/>
    <col min="7936" max="7936" width="17.8515625" style="3" bestFit="1" customWidth="1"/>
    <col min="7937" max="7939" width="10.8515625" style="3" customWidth="1"/>
    <col min="7940" max="8186" width="9.00390625" style="3" customWidth="1"/>
    <col min="8187" max="8187" width="6.28125" style="3" customWidth="1"/>
    <col min="8188" max="8188" width="13.7109375" style="3" bestFit="1" customWidth="1"/>
    <col min="8189" max="8189" width="11.00390625" style="3" bestFit="1" customWidth="1"/>
    <col min="8190" max="8190" width="7.00390625" style="3" customWidth="1"/>
    <col min="8191" max="8191" width="6.00390625" style="3" customWidth="1"/>
    <col min="8192" max="8192" width="17.8515625" style="3" bestFit="1" customWidth="1"/>
    <col min="8193" max="8195" width="10.8515625" style="3" customWidth="1"/>
    <col min="8196" max="8442" width="9.00390625" style="3" customWidth="1"/>
    <col min="8443" max="8443" width="6.28125" style="3" customWidth="1"/>
    <col min="8444" max="8444" width="13.7109375" style="3" bestFit="1" customWidth="1"/>
    <col min="8445" max="8445" width="11.00390625" style="3" bestFit="1" customWidth="1"/>
    <col min="8446" max="8446" width="7.00390625" style="3" customWidth="1"/>
    <col min="8447" max="8447" width="6.00390625" style="3" customWidth="1"/>
    <col min="8448" max="8448" width="17.8515625" style="3" bestFit="1" customWidth="1"/>
    <col min="8449" max="8451" width="10.8515625" style="3" customWidth="1"/>
    <col min="8452" max="8698" width="9.00390625" style="3" customWidth="1"/>
    <col min="8699" max="8699" width="6.28125" style="3" customWidth="1"/>
    <col min="8700" max="8700" width="13.7109375" style="3" bestFit="1" customWidth="1"/>
    <col min="8701" max="8701" width="11.00390625" style="3" bestFit="1" customWidth="1"/>
    <col min="8702" max="8702" width="7.00390625" style="3" customWidth="1"/>
    <col min="8703" max="8703" width="6.00390625" style="3" customWidth="1"/>
    <col min="8704" max="8704" width="17.8515625" style="3" bestFit="1" customWidth="1"/>
    <col min="8705" max="8707" width="10.8515625" style="3" customWidth="1"/>
    <col min="8708" max="8954" width="9.00390625" style="3" customWidth="1"/>
    <col min="8955" max="8955" width="6.28125" style="3" customWidth="1"/>
    <col min="8956" max="8956" width="13.7109375" style="3" bestFit="1" customWidth="1"/>
    <col min="8957" max="8957" width="11.00390625" style="3" bestFit="1" customWidth="1"/>
    <col min="8958" max="8958" width="7.00390625" style="3" customWidth="1"/>
    <col min="8959" max="8959" width="6.00390625" style="3" customWidth="1"/>
    <col min="8960" max="8960" width="17.8515625" style="3" bestFit="1" customWidth="1"/>
    <col min="8961" max="8963" width="10.8515625" style="3" customWidth="1"/>
    <col min="8964" max="9210" width="9.00390625" style="3" customWidth="1"/>
    <col min="9211" max="9211" width="6.28125" style="3" customWidth="1"/>
    <col min="9212" max="9212" width="13.7109375" style="3" bestFit="1" customWidth="1"/>
    <col min="9213" max="9213" width="11.00390625" style="3" bestFit="1" customWidth="1"/>
    <col min="9214" max="9214" width="7.00390625" style="3" customWidth="1"/>
    <col min="9215" max="9215" width="6.00390625" style="3" customWidth="1"/>
    <col min="9216" max="9216" width="17.8515625" style="3" bestFit="1" customWidth="1"/>
    <col min="9217" max="9219" width="10.8515625" style="3" customWidth="1"/>
    <col min="9220" max="9466" width="9.00390625" style="3" customWidth="1"/>
    <col min="9467" max="9467" width="6.28125" style="3" customWidth="1"/>
    <col min="9468" max="9468" width="13.7109375" style="3" bestFit="1" customWidth="1"/>
    <col min="9469" max="9469" width="11.00390625" style="3" bestFit="1" customWidth="1"/>
    <col min="9470" max="9470" width="7.00390625" style="3" customWidth="1"/>
    <col min="9471" max="9471" width="6.00390625" style="3" customWidth="1"/>
    <col min="9472" max="9472" width="17.8515625" style="3" bestFit="1" customWidth="1"/>
    <col min="9473" max="9475" width="10.8515625" style="3" customWidth="1"/>
    <col min="9476" max="9722" width="9.00390625" style="3" customWidth="1"/>
    <col min="9723" max="9723" width="6.28125" style="3" customWidth="1"/>
    <col min="9724" max="9724" width="13.7109375" style="3" bestFit="1" customWidth="1"/>
    <col min="9725" max="9725" width="11.00390625" style="3" bestFit="1" customWidth="1"/>
    <col min="9726" max="9726" width="7.00390625" style="3" customWidth="1"/>
    <col min="9727" max="9727" width="6.00390625" style="3" customWidth="1"/>
    <col min="9728" max="9728" width="17.8515625" style="3" bestFit="1" customWidth="1"/>
    <col min="9729" max="9731" width="10.8515625" style="3" customWidth="1"/>
    <col min="9732" max="9978" width="9.00390625" style="3" customWidth="1"/>
    <col min="9979" max="9979" width="6.28125" style="3" customWidth="1"/>
    <col min="9980" max="9980" width="13.7109375" style="3" bestFit="1" customWidth="1"/>
    <col min="9981" max="9981" width="11.00390625" style="3" bestFit="1" customWidth="1"/>
    <col min="9982" max="9982" width="7.00390625" style="3" customWidth="1"/>
    <col min="9983" max="9983" width="6.00390625" style="3" customWidth="1"/>
    <col min="9984" max="9984" width="17.8515625" style="3" bestFit="1" customWidth="1"/>
    <col min="9985" max="9987" width="10.8515625" style="3" customWidth="1"/>
    <col min="9988" max="10234" width="9.00390625" style="3" customWidth="1"/>
    <col min="10235" max="10235" width="6.28125" style="3" customWidth="1"/>
    <col min="10236" max="10236" width="13.7109375" style="3" bestFit="1" customWidth="1"/>
    <col min="10237" max="10237" width="11.00390625" style="3" bestFit="1" customWidth="1"/>
    <col min="10238" max="10238" width="7.00390625" style="3" customWidth="1"/>
    <col min="10239" max="10239" width="6.00390625" style="3" customWidth="1"/>
    <col min="10240" max="10240" width="17.8515625" style="3" bestFit="1" customWidth="1"/>
    <col min="10241" max="10243" width="10.8515625" style="3" customWidth="1"/>
    <col min="10244" max="10490" width="9.00390625" style="3" customWidth="1"/>
    <col min="10491" max="10491" width="6.28125" style="3" customWidth="1"/>
    <col min="10492" max="10492" width="13.7109375" style="3" bestFit="1" customWidth="1"/>
    <col min="10493" max="10493" width="11.00390625" style="3" bestFit="1" customWidth="1"/>
    <col min="10494" max="10494" width="7.00390625" style="3" customWidth="1"/>
    <col min="10495" max="10495" width="6.00390625" style="3" customWidth="1"/>
    <col min="10496" max="10496" width="17.8515625" style="3" bestFit="1" customWidth="1"/>
    <col min="10497" max="10499" width="10.8515625" style="3" customWidth="1"/>
    <col min="10500" max="10746" width="9.00390625" style="3" customWidth="1"/>
    <col min="10747" max="10747" width="6.28125" style="3" customWidth="1"/>
    <col min="10748" max="10748" width="13.7109375" style="3" bestFit="1" customWidth="1"/>
    <col min="10749" max="10749" width="11.00390625" style="3" bestFit="1" customWidth="1"/>
    <col min="10750" max="10750" width="7.00390625" style="3" customWidth="1"/>
    <col min="10751" max="10751" width="6.00390625" style="3" customWidth="1"/>
    <col min="10752" max="10752" width="17.8515625" style="3" bestFit="1" customWidth="1"/>
    <col min="10753" max="10755" width="10.8515625" style="3" customWidth="1"/>
    <col min="10756" max="11002" width="9.00390625" style="3" customWidth="1"/>
    <col min="11003" max="11003" width="6.28125" style="3" customWidth="1"/>
    <col min="11004" max="11004" width="13.7109375" style="3" bestFit="1" customWidth="1"/>
    <col min="11005" max="11005" width="11.00390625" style="3" bestFit="1" customWidth="1"/>
    <col min="11006" max="11006" width="7.00390625" style="3" customWidth="1"/>
    <col min="11007" max="11007" width="6.00390625" style="3" customWidth="1"/>
    <col min="11008" max="11008" width="17.8515625" style="3" bestFit="1" customWidth="1"/>
    <col min="11009" max="11011" width="10.8515625" style="3" customWidth="1"/>
    <col min="11012" max="11258" width="9.00390625" style="3" customWidth="1"/>
    <col min="11259" max="11259" width="6.28125" style="3" customWidth="1"/>
    <col min="11260" max="11260" width="13.7109375" style="3" bestFit="1" customWidth="1"/>
    <col min="11261" max="11261" width="11.00390625" style="3" bestFit="1" customWidth="1"/>
    <col min="11262" max="11262" width="7.00390625" style="3" customWidth="1"/>
    <col min="11263" max="11263" width="6.00390625" style="3" customWidth="1"/>
    <col min="11264" max="11264" width="17.8515625" style="3" bestFit="1" customWidth="1"/>
    <col min="11265" max="11267" width="10.8515625" style="3" customWidth="1"/>
    <col min="11268" max="11514" width="9.00390625" style="3" customWidth="1"/>
    <col min="11515" max="11515" width="6.28125" style="3" customWidth="1"/>
    <col min="11516" max="11516" width="13.7109375" style="3" bestFit="1" customWidth="1"/>
    <col min="11517" max="11517" width="11.00390625" style="3" bestFit="1" customWidth="1"/>
    <col min="11518" max="11518" width="7.00390625" style="3" customWidth="1"/>
    <col min="11519" max="11519" width="6.00390625" style="3" customWidth="1"/>
    <col min="11520" max="11520" width="17.8515625" style="3" bestFit="1" customWidth="1"/>
    <col min="11521" max="11523" width="10.8515625" style="3" customWidth="1"/>
    <col min="11524" max="11770" width="9.00390625" style="3" customWidth="1"/>
    <col min="11771" max="11771" width="6.28125" style="3" customWidth="1"/>
    <col min="11772" max="11772" width="13.7109375" style="3" bestFit="1" customWidth="1"/>
    <col min="11773" max="11773" width="11.00390625" style="3" bestFit="1" customWidth="1"/>
    <col min="11774" max="11774" width="7.00390625" style="3" customWidth="1"/>
    <col min="11775" max="11775" width="6.00390625" style="3" customWidth="1"/>
    <col min="11776" max="11776" width="17.8515625" style="3" bestFit="1" customWidth="1"/>
    <col min="11777" max="11779" width="10.8515625" style="3" customWidth="1"/>
    <col min="11780" max="12026" width="9.00390625" style="3" customWidth="1"/>
    <col min="12027" max="12027" width="6.28125" style="3" customWidth="1"/>
    <col min="12028" max="12028" width="13.7109375" style="3" bestFit="1" customWidth="1"/>
    <col min="12029" max="12029" width="11.00390625" style="3" bestFit="1" customWidth="1"/>
    <col min="12030" max="12030" width="7.00390625" style="3" customWidth="1"/>
    <col min="12031" max="12031" width="6.00390625" style="3" customWidth="1"/>
    <col min="12032" max="12032" width="17.8515625" style="3" bestFit="1" customWidth="1"/>
    <col min="12033" max="12035" width="10.8515625" style="3" customWidth="1"/>
    <col min="12036" max="12282" width="9.00390625" style="3" customWidth="1"/>
    <col min="12283" max="12283" width="6.28125" style="3" customWidth="1"/>
    <col min="12284" max="12284" width="13.7109375" style="3" bestFit="1" customWidth="1"/>
    <col min="12285" max="12285" width="11.00390625" style="3" bestFit="1" customWidth="1"/>
    <col min="12286" max="12286" width="7.00390625" style="3" customWidth="1"/>
    <col min="12287" max="12287" width="6.00390625" style="3" customWidth="1"/>
    <col min="12288" max="12288" width="17.8515625" style="3" bestFit="1" customWidth="1"/>
    <col min="12289" max="12291" width="10.8515625" style="3" customWidth="1"/>
    <col min="12292" max="12538" width="9.00390625" style="3" customWidth="1"/>
    <col min="12539" max="12539" width="6.28125" style="3" customWidth="1"/>
    <col min="12540" max="12540" width="13.7109375" style="3" bestFit="1" customWidth="1"/>
    <col min="12541" max="12541" width="11.00390625" style="3" bestFit="1" customWidth="1"/>
    <col min="12542" max="12542" width="7.00390625" style="3" customWidth="1"/>
    <col min="12543" max="12543" width="6.00390625" style="3" customWidth="1"/>
    <col min="12544" max="12544" width="17.8515625" style="3" bestFit="1" customWidth="1"/>
    <col min="12545" max="12547" width="10.8515625" style="3" customWidth="1"/>
    <col min="12548" max="12794" width="9.00390625" style="3" customWidth="1"/>
    <col min="12795" max="12795" width="6.28125" style="3" customWidth="1"/>
    <col min="12796" max="12796" width="13.7109375" style="3" bestFit="1" customWidth="1"/>
    <col min="12797" max="12797" width="11.00390625" style="3" bestFit="1" customWidth="1"/>
    <col min="12798" max="12798" width="7.00390625" style="3" customWidth="1"/>
    <col min="12799" max="12799" width="6.00390625" style="3" customWidth="1"/>
    <col min="12800" max="12800" width="17.8515625" style="3" bestFit="1" customWidth="1"/>
    <col min="12801" max="12803" width="10.8515625" style="3" customWidth="1"/>
    <col min="12804" max="13050" width="9.00390625" style="3" customWidth="1"/>
    <col min="13051" max="13051" width="6.28125" style="3" customWidth="1"/>
    <col min="13052" max="13052" width="13.7109375" style="3" bestFit="1" customWidth="1"/>
    <col min="13053" max="13053" width="11.00390625" style="3" bestFit="1" customWidth="1"/>
    <col min="13054" max="13054" width="7.00390625" style="3" customWidth="1"/>
    <col min="13055" max="13055" width="6.00390625" style="3" customWidth="1"/>
    <col min="13056" max="13056" width="17.8515625" style="3" bestFit="1" customWidth="1"/>
    <col min="13057" max="13059" width="10.8515625" style="3" customWidth="1"/>
    <col min="13060" max="13306" width="9.00390625" style="3" customWidth="1"/>
    <col min="13307" max="13307" width="6.28125" style="3" customWidth="1"/>
    <col min="13308" max="13308" width="13.7109375" style="3" bestFit="1" customWidth="1"/>
    <col min="13309" max="13309" width="11.00390625" style="3" bestFit="1" customWidth="1"/>
    <col min="13310" max="13310" width="7.00390625" style="3" customWidth="1"/>
    <col min="13311" max="13311" width="6.00390625" style="3" customWidth="1"/>
    <col min="13312" max="13312" width="17.8515625" style="3" bestFit="1" customWidth="1"/>
    <col min="13313" max="13315" width="10.8515625" style="3" customWidth="1"/>
    <col min="13316" max="13562" width="9.00390625" style="3" customWidth="1"/>
    <col min="13563" max="13563" width="6.28125" style="3" customWidth="1"/>
    <col min="13564" max="13564" width="13.7109375" style="3" bestFit="1" customWidth="1"/>
    <col min="13565" max="13565" width="11.00390625" style="3" bestFit="1" customWidth="1"/>
    <col min="13566" max="13566" width="7.00390625" style="3" customWidth="1"/>
    <col min="13567" max="13567" width="6.00390625" style="3" customWidth="1"/>
    <col min="13568" max="13568" width="17.8515625" style="3" bestFit="1" customWidth="1"/>
    <col min="13569" max="13571" width="10.8515625" style="3" customWidth="1"/>
    <col min="13572" max="13818" width="9.00390625" style="3" customWidth="1"/>
    <col min="13819" max="13819" width="6.28125" style="3" customWidth="1"/>
    <col min="13820" max="13820" width="13.7109375" style="3" bestFit="1" customWidth="1"/>
    <col min="13821" max="13821" width="11.00390625" style="3" bestFit="1" customWidth="1"/>
    <col min="13822" max="13822" width="7.00390625" style="3" customWidth="1"/>
    <col min="13823" max="13823" width="6.00390625" style="3" customWidth="1"/>
    <col min="13824" max="13824" width="17.8515625" style="3" bestFit="1" customWidth="1"/>
    <col min="13825" max="13827" width="10.8515625" style="3" customWidth="1"/>
    <col min="13828" max="14074" width="9.00390625" style="3" customWidth="1"/>
    <col min="14075" max="14075" width="6.28125" style="3" customWidth="1"/>
    <col min="14076" max="14076" width="13.7109375" style="3" bestFit="1" customWidth="1"/>
    <col min="14077" max="14077" width="11.00390625" style="3" bestFit="1" customWidth="1"/>
    <col min="14078" max="14078" width="7.00390625" style="3" customWidth="1"/>
    <col min="14079" max="14079" width="6.00390625" style="3" customWidth="1"/>
    <col min="14080" max="14080" width="17.8515625" style="3" bestFit="1" customWidth="1"/>
    <col min="14081" max="14083" width="10.8515625" style="3" customWidth="1"/>
    <col min="14084" max="14330" width="9.00390625" style="3" customWidth="1"/>
    <col min="14331" max="14331" width="6.28125" style="3" customWidth="1"/>
    <col min="14332" max="14332" width="13.7109375" style="3" bestFit="1" customWidth="1"/>
    <col min="14333" max="14333" width="11.00390625" style="3" bestFit="1" customWidth="1"/>
    <col min="14334" max="14334" width="7.00390625" style="3" customWidth="1"/>
    <col min="14335" max="14335" width="6.00390625" style="3" customWidth="1"/>
    <col min="14336" max="14336" width="17.8515625" style="3" bestFit="1" customWidth="1"/>
    <col min="14337" max="14339" width="10.8515625" style="3" customWidth="1"/>
    <col min="14340" max="14586" width="9.00390625" style="3" customWidth="1"/>
    <col min="14587" max="14587" width="6.28125" style="3" customWidth="1"/>
    <col min="14588" max="14588" width="13.7109375" style="3" bestFit="1" customWidth="1"/>
    <col min="14589" max="14589" width="11.00390625" style="3" bestFit="1" customWidth="1"/>
    <col min="14590" max="14590" width="7.00390625" style="3" customWidth="1"/>
    <col min="14591" max="14591" width="6.00390625" style="3" customWidth="1"/>
    <col min="14592" max="14592" width="17.8515625" style="3" bestFit="1" customWidth="1"/>
    <col min="14593" max="14595" width="10.8515625" style="3" customWidth="1"/>
    <col min="14596" max="14842" width="9.00390625" style="3" customWidth="1"/>
    <col min="14843" max="14843" width="6.28125" style="3" customWidth="1"/>
    <col min="14844" max="14844" width="13.7109375" style="3" bestFit="1" customWidth="1"/>
    <col min="14845" max="14845" width="11.00390625" style="3" bestFit="1" customWidth="1"/>
    <col min="14846" max="14846" width="7.00390625" style="3" customWidth="1"/>
    <col min="14847" max="14847" width="6.00390625" style="3" customWidth="1"/>
    <col min="14848" max="14848" width="17.8515625" style="3" bestFit="1" customWidth="1"/>
    <col min="14849" max="14851" width="10.8515625" style="3" customWidth="1"/>
    <col min="14852" max="15098" width="9.00390625" style="3" customWidth="1"/>
    <col min="15099" max="15099" width="6.28125" style="3" customWidth="1"/>
    <col min="15100" max="15100" width="13.7109375" style="3" bestFit="1" customWidth="1"/>
    <col min="15101" max="15101" width="11.00390625" style="3" bestFit="1" customWidth="1"/>
    <col min="15102" max="15102" width="7.00390625" style="3" customWidth="1"/>
    <col min="15103" max="15103" width="6.00390625" style="3" customWidth="1"/>
    <col min="15104" max="15104" width="17.8515625" style="3" bestFit="1" customWidth="1"/>
    <col min="15105" max="15107" width="10.8515625" style="3" customWidth="1"/>
    <col min="15108" max="15354" width="9.00390625" style="3" customWidth="1"/>
    <col min="15355" max="15355" width="6.28125" style="3" customWidth="1"/>
    <col min="15356" max="15356" width="13.7109375" style="3" bestFit="1" customWidth="1"/>
    <col min="15357" max="15357" width="11.00390625" style="3" bestFit="1" customWidth="1"/>
    <col min="15358" max="15358" width="7.00390625" style="3" customWidth="1"/>
    <col min="15359" max="15359" width="6.00390625" style="3" customWidth="1"/>
    <col min="15360" max="15360" width="17.8515625" style="3" bestFit="1" customWidth="1"/>
    <col min="15361" max="15363" width="10.8515625" style="3" customWidth="1"/>
    <col min="15364" max="15610" width="9.00390625" style="3" customWidth="1"/>
    <col min="15611" max="15611" width="6.28125" style="3" customWidth="1"/>
    <col min="15612" max="15612" width="13.7109375" style="3" bestFit="1" customWidth="1"/>
    <col min="15613" max="15613" width="11.00390625" style="3" bestFit="1" customWidth="1"/>
    <col min="15614" max="15614" width="7.00390625" style="3" customWidth="1"/>
    <col min="15615" max="15615" width="6.00390625" style="3" customWidth="1"/>
    <col min="15616" max="15616" width="17.8515625" style="3" bestFit="1" customWidth="1"/>
    <col min="15617" max="15619" width="10.8515625" style="3" customWidth="1"/>
    <col min="15620" max="15866" width="9.00390625" style="3" customWidth="1"/>
    <col min="15867" max="15867" width="6.28125" style="3" customWidth="1"/>
    <col min="15868" max="15868" width="13.7109375" style="3" bestFit="1" customWidth="1"/>
    <col min="15869" max="15869" width="11.00390625" style="3" bestFit="1" customWidth="1"/>
    <col min="15870" max="15870" width="7.00390625" style="3" customWidth="1"/>
    <col min="15871" max="15871" width="6.00390625" style="3" customWidth="1"/>
    <col min="15872" max="15872" width="17.8515625" style="3" bestFit="1" customWidth="1"/>
    <col min="15873" max="15875" width="10.8515625" style="3" customWidth="1"/>
    <col min="15876" max="16122" width="9.00390625" style="3" customWidth="1"/>
    <col min="16123" max="16123" width="6.28125" style="3" customWidth="1"/>
    <col min="16124" max="16124" width="13.7109375" style="3" bestFit="1" customWidth="1"/>
    <col min="16125" max="16125" width="11.00390625" style="3" bestFit="1" customWidth="1"/>
    <col min="16126" max="16126" width="7.00390625" style="3" customWidth="1"/>
    <col min="16127" max="16127" width="6.00390625" style="3" customWidth="1"/>
    <col min="16128" max="16128" width="17.8515625" style="3" bestFit="1" customWidth="1"/>
    <col min="16129" max="16131" width="10.8515625" style="3" customWidth="1"/>
    <col min="16132" max="16384" width="9.00390625" style="3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198" t="str">
        <f>Zm60!A4</f>
        <v>2015.g.dz. Zēni</v>
      </c>
      <c r="B4" s="198"/>
      <c r="C4" s="198"/>
      <c r="D4" s="198"/>
      <c r="E4" s="198"/>
      <c r="F4" s="198"/>
      <c r="G4" s="198"/>
      <c r="H4" s="198"/>
    </row>
    <row r="5" spans="1:8" ht="22.5">
      <c r="A5" s="199" t="s">
        <v>42</v>
      </c>
      <c r="B5" s="199"/>
      <c r="C5" s="199"/>
      <c r="D5" s="199"/>
      <c r="E5" s="199"/>
      <c r="F5" s="199"/>
      <c r="G5" s="199"/>
      <c r="H5" s="199"/>
    </row>
    <row r="6" spans="1:8" ht="24.95" customHeight="1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>
      <c r="A7" s="41">
        <v>1</v>
      </c>
      <c r="B7" s="137" t="s">
        <v>366</v>
      </c>
      <c r="C7" s="183" t="s">
        <v>311</v>
      </c>
      <c r="D7" s="185">
        <v>429</v>
      </c>
      <c r="E7" s="112">
        <v>2015</v>
      </c>
      <c r="F7" s="155" t="s">
        <v>298</v>
      </c>
      <c r="G7" s="43">
        <v>40.04</v>
      </c>
      <c r="H7" s="192">
        <v>1</v>
      </c>
    </row>
    <row r="8" spans="1:8" ht="24.95" customHeight="1">
      <c r="A8" s="41">
        <v>2</v>
      </c>
      <c r="B8" s="110" t="s">
        <v>37</v>
      </c>
      <c r="C8" s="110" t="s">
        <v>71</v>
      </c>
      <c r="D8" s="80">
        <v>63</v>
      </c>
      <c r="E8" s="122" t="s">
        <v>242</v>
      </c>
      <c r="F8" s="155" t="s">
        <v>343</v>
      </c>
      <c r="G8" s="43">
        <v>40.44</v>
      </c>
      <c r="H8" s="192">
        <v>2</v>
      </c>
    </row>
    <row r="9" spans="1:8" ht="24.95" customHeight="1">
      <c r="A9" s="41">
        <v>3</v>
      </c>
      <c r="B9" s="110" t="s">
        <v>253</v>
      </c>
      <c r="C9" s="110" t="s">
        <v>248</v>
      </c>
      <c r="D9" s="80">
        <v>598</v>
      </c>
      <c r="E9" s="136" t="s">
        <v>242</v>
      </c>
      <c r="F9" s="155" t="s">
        <v>245</v>
      </c>
      <c r="G9" s="43">
        <v>40.57</v>
      </c>
      <c r="H9" s="192">
        <v>3</v>
      </c>
    </row>
    <row r="10" spans="1:8" ht="24.95" customHeight="1">
      <c r="A10" s="40">
        <v>4</v>
      </c>
      <c r="B10" s="137" t="s">
        <v>309</v>
      </c>
      <c r="C10" s="137" t="s">
        <v>310</v>
      </c>
      <c r="D10" s="140">
        <v>454</v>
      </c>
      <c r="E10" s="136">
        <v>2015</v>
      </c>
      <c r="F10" s="61" t="s">
        <v>298</v>
      </c>
      <c r="G10" s="43">
        <v>40.73</v>
      </c>
      <c r="H10" s="192">
        <v>4</v>
      </c>
    </row>
    <row r="11" spans="1:8" ht="24.95" customHeight="1">
      <c r="A11" s="40">
        <v>5</v>
      </c>
      <c r="B11" s="137" t="s">
        <v>389</v>
      </c>
      <c r="C11" s="137" t="s">
        <v>390</v>
      </c>
      <c r="D11" s="157">
        <v>61</v>
      </c>
      <c r="E11" s="139" t="s">
        <v>242</v>
      </c>
      <c r="F11" s="61" t="s">
        <v>343</v>
      </c>
      <c r="G11" s="43">
        <v>41.04</v>
      </c>
      <c r="H11" s="192">
        <v>5</v>
      </c>
    </row>
    <row r="12" spans="1:8" ht="24.95" customHeight="1">
      <c r="A12" s="40">
        <v>6</v>
      </c>
      <c r="B12" s="137" t="s">
        <v>68</v>
      </c>
      <c r="C12" s="137" t="s">
        <v>167</v>
      </c>
      <c r="D12" s="138">
        <v>731</v>
      </c>
      <c r="E12" s="136">
        <v>301215</v>
      </c>
      <c r="F12" s="47" t="s">
        <v>164</v>
      </c>
      <c r="G12" s="43">
        <v>42.42</v>
      </c>
      <c r="H12" s="192">
        <v>6</v>
      </c>
    </row>
    <row r="13" spans="1:8" ht="24.95" customHeight="1">
      <c r="A13" s="40">
        <v>7</v>
      </c>
      <c r="B13" s="137" t="s">
        <v>254</v>
      </c>
      <c r="C13" s="137" t="s">
        <v>255</v>
      </c>
      <c r="D13" s="138">
        <v>579</v>
      </c>
      <c r="E13" s="136" t="s">
        <v>242</v>
      </c>
      <c r="F13" s="61" t="s">
        <v>245</v>
      </c>
      <c r="G13" s="43">
        <v>43.67</v>
      </c>
      <c r="H13" s="192">
        <v>7</v>
      </c>
    </row>
    <row r="14" spans="1:8" ht="24.95" customHeight="1">
      <c r="A14" s="40">
        <v>8</v>
      </c>
      <c r="B14" s="137" t="s">
        <v>306</v>
      </c>
      <c r="C14" s="137" t="s">
        <v>307</v>
      </c>
      <c r="D14" s="138">
        <v>472</v>
      </c>
      <c r="E14" s="136">
        <v>2015</v>
      </c>
      <c r="F14" s="61" t="s">
        <v>298</v>
      </c>
      <c r="G14" s="43">
        <v>43.8</v>
      </c>
      <c r="H14" s="192">
        <v>8</v>
      </c>
    </row>
    <row r="15" spans="1:8" ht="24.95" customHeight="1">
      <c r="A15" s="40">
        <v>9</v>
      </c>
      <c r="B15" s="137" t="s">
        <v>36</v>
      </c>
      <c r="C15" s="137" t="s">
        <v>52</v>
      </c>
      <c r="D15" s="138">
        <v>742</v>
      </c>
      <c r="E15" s="139" t="s">
        <v>124</v>
      </c>
      <c r="F15" s="87" t="s">
        <v>123</v>
      </c>
      <c r="G15" s="43">
        <v>44.1</v>
      </c>
      <c r="H15" s="192">
        <v>9</v>
      </c>
    </row>
    <row r="16" spans="1:8" ht="24.95" customHeight="1">
      <c r="A16" s="40">
        <v>10</v>
      </c>
      <c r="B16" s="137" t="s">
        <v>26</v>
      </c>
      <c r="C16" s="137" t="s">
        <v>165</v>
      </c>
      <c r="D16" s="138">
        <v>711</v>
      </c>
      <c r="E16" s="139" t="s">
        <v>166</v>
      </c>
      <c r="F16" s="47" t="s">
        <v>164</v>
      </c>
      <c r="G16" s="43">
        <v>44.32</v>
      </c>
      <c r="H16" s="192">
        <v>10</v>
      </c>
    </row>
    <row r="17" spans="1:8" ht="24.95" customHeight="1">
      <c r="A17" s="40">
        <v>11</v>
      </c>
      <c r="B17" s="137" t="s">
        <v>70</v>
      </c>
      <c r="C17" s="137" t="s">
        <v>308</v>
      </c>
      <c r="D17" s="140">
        <v>438</v>
      </c>
      <c r="E17" s="136">
        <v>2015</v>
      </c>
      <c r="F17" s="61" t="s">
        <v>298</v>
      </c>
      <c r="G17" s="43">
        <v>44.45</v>
      </c>
      <c r="H17" s="192">
        <v>11</v>
      </c>
    </row>
    <row r="18" spans="1:8" ht="24.95" customHeight="1">
      <c r="A18" s="40">
        <v>12</v>
      </c>
      <c r="B18" s="137" t="s">
        <v>303</v>
      </c>
      <c r="C18" s="137" t="s">
        <v>304</v>
      </c>
      <c r="D18" s="138">
        <v>461</v>
      </c>
      <c r="E18" s="136">
        <v>2015</v>
      </c>
      <c r="F18" s="61" t="s">
        <v>298</v>
      </c>
      <c r="G18" s="43">
        <v>44.6</v>
      </c>
      <c r="H18" s="192">
        <v>12</v>
      </c>
    </row>
    <row r="19" spans="1:8" ht="24.95" customHeight="1">
      <c r="A19" s="40">
        <v>13</v>
      </c>
      <c r="B19" s="137" t="s">
        <v>168</v>
      </c>
      <c r="C19" s="137" t="s">
        <v>169</v>
      </c>
      <c r="D19" s="138">
        <v>720</v>
      </c>
      <c r="E19" s="139" t="s">
        <v>170</v>
      </c>
      <c r="F19" s="47" t="s">
        <v>164</v>
      </c>
      <c r="G19" s="43">
        <v>44.76</v>
      </c>
      <c r="H19" s="192">
        <v>13</v>
      </c>
    </row>
    <row r="20" spans="1:8" ht="24.95" customHeight="1">
      <c r="A20" s="40">
        <v>14</v>
      </c>
      <c r="B20" s="114" t="s">
        <v>120</v>
      </c>
      <c r="C20" s="184" t="s">
        <v>121</v>
      </c>
      <c r="D20" s="186">
        <v>741</v>
      </c>
      <c r="E20" s="139" t="s">
        <v>122</v>
      </c>
      <c r="F20" s="87" t="s">
        <v>123</v>
      </c>
      <c r="G20" s="43">
        <v>47.95</v>
      </c>
      <c r="H20" s="192">
        <v>14</v>
      </c>
    </row>
    <row r="21" spans="1:8" ht="24.95" customHeight="1">
      <c r="A21" s="40">
        <v>15</v>
      </c>
      <c r="B21" s="137" t="s">
        <v>86</v>
      </c>
      <c r="C21" s="137" t="s">
        <v>305</v>
      </c>
      <c r="D21" s="138">
        <v>457</v>
      </c>
      <c r="E21" s="136">
        <v>2015</v>
      </c>
      <c r="F21" s="61" t="s">
        <v>298</v>
      </c>
      <c r="G21" s="43">
        <v>48.32</v>
      </c>
      <c r="H21" s="192">
        <v>15</v>
      </c>
    </row>
    <row r="22" spans="1:8" ht="24.95" customHeight="1">
      <c r="A22" s="40">
        <v>16</v>
      </c>
      <c r="B22" s="137" t="s">
        <v>125</v>
      </c>
      <c r="C22" s="137" t="s">
        <v>126</v>
      </c>
      <c r="D22" s="138">
        <v>743</v>
      </c>
      <c r="E22" s="139" t="s">
        <v>127</v>
      </c>
      <c r="F22" s="87" t="s">
        <v>123</v>
      </c>
      <c r="G22" s="43">
        <v>50.89</v>
      </c>
      <c r="H22" s="192">
        <v>16</v>
      </c>
    </row>
    <row r="23" spans="1:8" ht="24.95" customHeight="1">
      <c r="A23" s="46"/>
      <c r="B23" s="68"/>
      <c r="C23" s="68"/>
      <c r="D23" s="7"/>
      <c r="E23" s="48"/>
      <c r="F23" s="15"/>
      <c r="G23" s="53"/>
      <c r="H23" s="53"/>
    </row>
    <row r="24" spans="1:8" ht="24.95" customHeight="1">
      <c r="A24" s="46"/>
      <c r="B24" s="68"/>
      <c r="C24" s="68"/>
      <c r="D24" s="7"/>
      <c r="E24" s="48"/>
      <c r="F24" s="15"/>
      <c r="G24" s="53"/>
      <c r="H24" s="53"/>
    </row>
    <row r="25" spans="1:8" ht="24.95" customHeight="1">
      <c r="A25" s="46"/>
      <c r="B25" s="68"/>
      <c r="C25" s="68"/>
      <c r="D25" s="7"/>
      <c r="E25" s="48"/>
      <c r="F25" s="15"/>
      <c r="G25" s="53"/>
      <c r="H25" s="53"/>
    </row>
    <row r="26" spans="1:8" ht="24.95" customHeight="1">
      <c r="A26" s="46"/>
      <c r="B26" s="68"/>
      <c r="C26" s="68"/>
      <c r="D26" s="7"/>
      <c r="E26" s="48"/>
      <c r="F26" s="15"/>
      <c r="G26" s="53"/>
      <c r="H26" s="53"/>
    </row>
    <row r="27" spans="1:8" ht="24.95" customHeight="1">
      <c r="A27" s="46"/>
      <c r="B27" s="68"/>
      <c r="C27" s="68"/>
      <c r="D27" s="7"/>
      <c r="E27" s="48"/>
      <c r="F27" s="15"/>
      <c r="G27" s="53"/>
      <c r="H27" s="53"/>
    </row>
    <row r="28" spans="1:8" ht="24.95" customHeight="1">
      <c r="A28" s="46"/>
      <c r="B28" s="68"/>
      <c r="C28" s="68"/>
      <c r="D28" s="7"/>
      <c r="E28" s="48"/>
      <c r="F28" s="15"/>
      <c r="G28" s="53"/>
      <c r="H28" s="53"/>
    </row>
    <row r="29" spans="1:8" ht="24.95" customHeight="1">
      <c r="A29" s="46"/>
      <c r="B29" s="68"/>
      <c r="C29" s="68"/>
      <c r="D29" s="7"/>
      <c r="E29" s="48"/>
      <c r="F29" s="15"/>
      <c r="G29" s="53"/>
      <c r="H29" s="53"/>
    </row>
    <row r="30" spans="1:8" ht="24.95" customHeight="1">
      <c r="A30" s="46"/>
      <c r="B30" s="68"/>
      <c r="C30" s="68"/>
      <c r="D30" s="7"/>
      <c r="E30" s="48"/>
      <c r="F30" s="15"/>
      <c r="G30" s="53"/>
      <c r="H30" s="53"/>
    </row>
    <row r="31" spans="1:8" ht="24.95" customHeight="1">
      <c r="A31" s="46"/>
      <c r="B31" s="68"/>
      <c r="C31" s="68"/>
      <c r="D31" s="7"/>
      <c r="E31" s="48"/>
      <c r="F31" s="15"/>
      <c r="G31" s="53"/>
      <c r="H31" s="53"/>
    </row>
    <row r="32" spans="1:8" ht="24.95" customHeight="1">
      <c r="A32" s="46"/>
      <c r="B32" s="68"/>
      <c r="C32" s="68"/>
      <c r="D32" s="7"/>
      <c r="E32" s="48"/>
      <c r="F32" s="15"/>
      <c r="G32" s="53"/>
      <c r="H32" s="53"/>
    </row>
    <row r="33" spans="1:8" ht="24.95" customHeight="1">
      <c r="A33" s="26"/>
      <c r="B33" s="26"/>
      <c r="C33" s="26"/>
      <c r="D33" s="18"/>
      <c r="E33" s="8"/>
      <c r="F33" s="19"/>
      <c r="G33" s="31"/>
      <c r="H33" s="31"/>
    </row>
    <row r="34" spans="1:8" ht="24.95" customHeight="1">
      <c r="A34" s="26"/>
      <c r="B34" s="26"/>
      <c r="C34" s="26"/>
      <c r="D34" s="18"/>
      <c r="E34" s="8"/>
      <c r="F34" s="19"/>
      <c r="G34" s="31"/>
      <c r="H34" s="31"/>
    </row>
    <row r="50" spans="1:12" s="9" customFormat="1" ht="24.95" customHeight="1">
      <c r="A50" s="11"/>
      <c r="D50" s="17"/>
      <c r="E50" s="4"/>
      <c r="F50" s="5"/>
      <c r="G50" s="3"/>
      <c r="H50" s="3"/>
      <c r="I50" s="3"/>
      <c r="J50" s="3"/>
      <c r="K50" s="3"/>
      <c r="L50" s="3"/>
    </row>
  </sheetData>
  <mergeCells count="5">
    <mergeCell ref="A2:H2"/>
    <mergeCell ref="A3:H3"/>
    <mergeCell ref="A4:H4"/>
    <mergeCell ref="A5:H5"/>
    <mergeCell ref="A1:H1"/>
  </mergeCells>
  <printOptions/>
  <pageMargins left="0.52" right="0.17" top="0.52" bottom="0.4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4"/>
  <sheetViews>
    <sheetView workbookViewId="0" topLeftCell="A4">
      <selection activeCell="M11" sqref="M11"/>
    </sheetView>
  </sheetViews>
  <sheetFormatPr defaultColWidth="9.140625" defaultRowHeight="24.75" customHeight="1"/>
  <cols>
    <col min="1" max="1" width="5.7109375" style="58" customWidth="1"/>
    <col min="2" max="3" width="16.7109375" style="69" customWidth="1"/>
    <col min="4" max="4" width="7.7109375" style="83" customWidth="1"/>
    <col min="5" max="5" width="7.7109375" style="58" customWidth="1"/>
    <col min="6" max="6" width="25.421875" style="69" customWidth="1"/>
    <col min="7" max="7" width="10.7109375" style="58" customWidth="1"/>
    <col min="8" max="8" width="8.710937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Zm60!A4:I4</f>
        <v>2015.g.dz. Zēni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12</v>
      </c>
      <c r="B5" s="201"/>
      <c r="C5" s="201"/>
      <c r="D5" s="201"/>
      <c r="E5" s="201"/>
      <c r="F5" s="201"/>
      <c r="G5" s="201"/>
      <c r="H5" s="201"/>
    </row>
    <row r="6" spans="1:8" ht="31.5">
      <c r="A6" s="71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37" t="s">
        <v>249</v>
      </c>
      <c r="C7" s="137" t="s">
        <v>250</v>
      </c>
      <c r="D7" s="138">
        <v>585</v>
      </c>
      <c r="E7" s="136" t="s">
        <v>242</v>
      </c>
      <c r="F7" s="61" t="s">
        <v>245</v>
      </c>
      <c r="G7" s="162">
        <v>2.93</v>
      </c>
      <c r="H7" s="40">
        <v>1</v>
      </c>
    </row>
    <row r="8" spans="1:8" ht="24.95" customHeight="1">
      <c r="A8" s="40">
        <v>2</v>
      </c>
      <c r="B8" s="137" t="s">
        <v>253</v>
      </c>
      <c r="C8" s="137" t="s">
        <v>248</v>
      </c>
      <c r="D8" s="138">
        <v>598</v>
      </c>
      <c r="E8" s="136" t="s">
        <v>242</v>
      </c>
      <c r="F8" s="61" t="s">
        <v>245</v>
      </c>
      <c r="G8" s="162">
        <v>2.91</v>
      </c>
      <c r="H8" s="40">
        <v>2</v>
      </c>
    </row>
    <row r="9" spans="1:8" ht="24.95" customHeight="1">
      <c r="A9" s="40">
        <v>3</v>
      </c>
      <c r="B9" s="137" t="s">
        <v>238</v>
      </c>
      <c r="C9" s="137" t="s">
        <v>239</v>
      </c>
      <c r="D9" s="138">
        <v>683</v>
      </c>
      <c r="E9" s="136">
        <v>2015</v>
      </c>
      <c r="F9" s="61" t="s">
        <v>223</v>
      </c>
      <c r="G9" s="162">
        <v>2.77</v>
      </c>
      <c r="H9" s="40">
        <v>3</v>
      </c>
    </row>
    <row r="10" spans="1:8" ht="24.95" customHeight="1">
      <c r="A10" s="40">
        <v>4</v>
      </c>
      <c r="B10" s="137" t="s">
        <v>67</v>
      </c>
      <c r="C10" s="137" t="s">
        <v>248</v>
      </c>
      <c r="D10" s="138">
        <v>605</v>
      </c>
      <c r="E10" s="136" t="s">
        <v>242</v>
      </c>
      <c r="F10" s="61" t="s">
        <v>245</v>
      </c>
      <c r="G10" s="162">
        <v>2.7</v>
      </c>
      <c r="H10" s="40">
        <v>4</v>
      </c>
    </row>
    <row r="11" spans="1:8" ht="24.95" customHeight="1">
      <c r="A11" s="40">
        <v>5</v>
      </c>
      <c r="B11" s="137" t="s">
        <v>37</v>
      </c>
      <c r="C11" s="137" t="s">
        <v>71</v>
      </c>
      <c r="D11" s="138">
        <v>63</v>
      </c>
      <c r="E11" s="139" t="s">
        <v>242</v>
      </c>
      <c r="F11" s="61" t="s">
        <v>343</v>
      </c>
      <c r="G11" s="162">
        <v>2.7</v>
      </c>
      <c r="H11" s="40">
        <v>5</v>
      </c>
    </row>
    <row r="12" spans="1:8" ht="24.95" customHeight="1">
      <c r="A12" s="40">
        <v>6</v>
      </c>
      <c r="B12" s="137" t="s">
        <v>386</v>
      </c>
      <c r="C12" s="137" t="s">
        <v>83</v>
      </c>
      <c r="D12" s="138">
        <v>54</v>
      </c>
      <c r="E12" s="139" t="s">
        <v>242</v>
      </c>
      <c r="F12" s="61" t="s">
        <v>343</v>
      </c>
      <c r="G12" s="162">
        <v>2.64</v>
      </c>
      <c r="H12" s="40">
        <v>6</v>
      </c>
    </row>
    <row r="13" spans="1:8" ht="24.95" customHeight="1">
      <c r="A13" s="40">
        <v>7</v>
      </c>
      <c r="B13" s="137" t="s">
        <v>254</v>
      </c>
      <c r="C13" s="137" t="s">
        <v>255</v>
      </c>
      <c r="D13" s="138">
        <v>579</v>
      </c>
      <c r="E13" s="136" t="s">
        <v>242</v>
      </c>
      <c r="F13" s="61" t="s">
        <v>245</v>
      </c>
      <c r="G13" s="162">
        <v>2.54</v>
      </c>
      <c r="H13" s="40">
        <v>7</v>
      </c>
    </row>
    <row r="14" spans="1:8" ht="24.95" customHeight="1">
      <c r="A14" s="40">
        <v>8</v>
      </c>
      <c r="B14" s="137" t="s">
        <v>251</v>
      </c>
      <c r="C14" s="137" t="s">
        <v>252</v>
      </c>
      <c r="D14" s="138">
        <v>599</v>
      </c>
      <c r="E14" s="136" t="s">
        <v>242</v>
      </c>
      <c r="F14" s="61" t="s">
        <v>245</v>
      </c>
      <c r="G14" s="162">
        <v>2.53</v>
      </c>
      <c r="H14" s="40">
        <v>8</v>
      </c>
    </row>
  </sheetData>
  <mergeCells count="5">
    <mergeCell ref="A1:H1"/>
    <mergeCell ref="A2:H2"/>
    <mergeCell ref="A3:H3"/>
    <mergeCell ref="A4:H4"/>
    <mergeCell ref="A5:H5"/>
  </mergeCells>
  <printOptions/>
  <pageMargins left="0.7" right="0.7" top="0.37" bottom="0.2" header="0.3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5"/>
  <sheetViews>
    <sheetView workbookViewId="0" topLeftCell="A4">
      <selection activeCell="M23" sqref="M23"/>
    </sheetView>
  </sheetViews>
  <sheetFormatPr defaultColWidth="9.140625" defaultRowHeight="24.75" customHeight="1"/>
  <cols>
    <col min="1" max="1" width="6.7109375" style="58" customWidth="1"/>
    <col min="2" max="3" width="16.7109375" style="69" customWidth="1"/>
    <col min="4" max="4" width="7.7109375" style="83" customWidth="1"/>
    <col min="5" max="5" width="7.7109375" style="58" customWidth="1"/>
    <col min="6" max="6" width="23.421875" style="69" customWidth="1"/>
    <col min="7" max="7" width="10.7109375" style="58" customWidth="1"/>
    <col min="8" max="8" width="9.7109375" style="58" customWidth="1"/>
    <col min="9" max="16384" width="9.140625" style="58" customWidth="1"/>
  </cols>
  <sheetData>
    <row r="1" spans="1:8" ht="18.95" customHeight="1">
      <c r="A1" s="197" t="s">
        <v>91</v>
      </c>
      <c r="B1" s="197"/>
      <c r="C1" s="197"/>
      <c r="D1" s="197"/>
      <c r="E1" s="197"/>
      <c r="F1" s="197"/>
      <c r="G1" s="197"/>
      <c r="H1" s="197"/>
    </row>
    <row r="2" spans="1:8" ht="18.95" customHeight="1">
      <c r="A2" s="197" t="s">
        <v>15</v>
      </c>
      <c r="B2" s="197"/>
      <c r="C2" s="197"/>
      <c r="D2" s="197"/>
      <c r="E2" s="197"/>
      <c r="F2" s="197"/>
      <c r="G2" s="197"/>
      <c r="H2" s="197"/>
    </row>
    <row r="3" spans="1:8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</row>
    <row r="4" spans="1:8" ht="20.25">
      <c r="A4" s="200" t="str">
        <f>Zm60!A4</f>
        <v>2015.g.dz. Zēni</v>
      </c>
      <c r="B4" s="200"/>
      <c r="C4" s="200"/>
      <c r="D4" s="200"/>
      <c r="E4" s="200"/>
      <c r="F4" s="200"/>
      <c r="G4" s="200"/>
      <c r="H4" s="200"/>
    </row>
    <row r="5" spans="1:8" ht="22.5">
      <c r="A5" s="201" t="s">
        <v>43</v>
      </c>
      <c r="B5" s="201"/>
      <c r="C5" s="201"/>
      <c r="D5" s="201"/>
      <c r="E5" s="201"/>
      <c r="F5" s="201"/>
      <c r="G5" s="201"/>
      <c r="H5" s="201"/>
    </row>
    <row r="6" spans="1:8" ht="31.5">
      <c r="A6" s="71" t="s">
        <v>3</v>
      </c>
      <c r="B6" s="13" t="s">
        <v>9</v>
      </c>
      <c r="C6" s="13" t="s">
        <v>10</v>
      </c>
      <c r="D6" s="13" t="s">
        <v>6</v>
      </c>
      <c r="E6" s="13" t="s">
        <v>5</v>
      </c>
      <c r="F6" s="13" t="s">
        <v>11</v>
      </c>
      <c r="G6" s="13" t="s">
        <v>1</v>
      </c>
      <c r="H6" s="13" t="s">
        <v>2</v>
      </c>
    </row>
    <row r="7" spans="1:8" ht="24.95" customHeight="1">
      <c r="A7" s="40">
        <v>1</v>
      </c>
      <c r="B7" s="110" t="s">
        <v>254</v>
      </c>
      <c r="C7" s="110" t="s">
        <v>255</v>
      </c>
      <c r="D7" s="80">
        <v>579</v>
      </c>
      <c r="E7" s="136" t="s">
        <v>242</v>
      </c>
      <c r="F7" s="155" t="s">
        <v>245</v>
      </c>
      <c r="G7" s="156">
        <v>23.28</v>
      </c>
      <c r="H7" s="115">
        <v>1</v>
      </c>
    </row>
    <row r="8" spans="1:8" ht="24.95" customHeight="1">
      <c r="A8" s="40">
        <v>2</v>
      </c>
      <c r="B8" s="110" t="s">
        <v>120</v>
      </c>
      <c r="C8" s="110" t="s">
        <v>121</v>
      </c>
      <c r="D8" s="80">
        <v>741</v>
      </c>
      <c r="E8" s="122" t="s">
        <v>122</v>
      </c>
      <c r="F8" s="88" t="s">
        <v>123</v>
      </c>
      <c r="G8" s="156">
        <v>23.2</v>
      </c>
      <c r="H8" s="115">
        <v>2</v>
      </c>
    </row>
    <row r="9" spans="1:8" ht="24.95" customHeight="1">
      <c r="A9" s="40">
        <v>3</v>
      </c>
      <c r="B9" s="137" t="s">
        <v>26</v>
      </c>
      <c r="C9" s="137" t="s">
        <v>165</v>
      </c>
      <c r="D9" s="138">
        <v>711</v>
      </c>
      <c r="E9" s="139" t="s">
        <v>166</v>
      </c>
      <c r="F9" s="47" t="s">
        <v>164</v>
      </c>
      <c r="G9" s="156">
        <v>17.2</v>
      </c>
      <c r="H9" s="115">
        <v>3</v>
      </c>
    </row>
    <row r="10" spans="1:8" ht="24.95" customHeight="1">
      <c r="A10" s="40">
        <v>4</v>
      </c>
      <c r="B10" s="137" t="s">
        <v>249</v>
      </c>
      <c r="C10" s="137" t="s">
        <v>250</v>
      </c>
      <c r="D10" s="157">
        <v>585</v>
      </c>
      <c r="E10" s="136" t="s">
        <v>242</v>
      </c>
      <c r="F10" s="61" t="s">
        <v>245</v>
      </c>
      <c r="G10" s="156">
        <v>17.08</v>
      </c>
      <c r="H10" s="115">
        <v>4</v>
      </c>
    </row>
    <row r="11" spans="1:8" ht="24.95" customHeight="1">
      <c r="A11" s="40">
        <v>5</v>
      </c>
      <c r="B11" s="137" t="s">
        <v>86</v>
      </c>
      <c r="C11" s="137" t="s">
        <v>305</v>
      </c>
      <c r="D11" s="138">
        <v>457</v>
      </c>
      <c r="E11" s="136">
        <v>2015</v>
      </c>
      <c r="F11" s="61" t="s">
        <v>298</v>
      </c>
      <c r="G11" s="156">
        <v>16.91</v>
      </c>
      <c r="H11" s="115">
        <v>5</v>
      </c>
    </row>
    <row r="12" spans="1:8" ht="24.95" customHeight="1">
      <c r="A12" s="40">
        <v>6</v>
      </c>
      <c r="B12" s="137" t="s">
        <v>168</v>
      </c>
      <c r="C12" s="137" t="s">
        <v>169</v>
      </c>
      <c r="D12" s="138">
        <v>720</v>
      </c>
      <c r="E12" s="139" t="s">
        <v>170</v>
      </c>
      <c r="F12" s="47" t="s">
        <v>164</v>
      </c>
      <c r="G12" s="156">
        <v>16.6</v>
      </c>
      <c r="H12" s="115">
        <v>6</v>
      </c>
    </row>
    <row r="13" spans="1:8" ht="24.95" customHeight="1">
      <c r="A13" s="40">
        <v>7</v>
      </c>
      <c r="B13" s="137" t="s">
        <v>387</v>
      </c>
      <c r="C13" s="137" t="s">
        <v>47</v>
      </c>
      <c r="D13" s="138">
        <v>57</v>
      </c>
      <c r="E13" s="139" t="s">
        <v>242</v>
      </c>
      <c r="F13" s="61" t="s">
        <v>343</v>
      </c>
      <c r="G13" s="156">
        <v>16.56</v>
      </c>
      <c r="H13" s="115">
        <v>7</v>
      </c>
    </row>
    <row r="14" spans="1:8" ht="24.95" customHeight="1">
      <c r="A14" s="40">
        <v>8</v>
      </c>
      <c r="B14" s="137" t="s">
        <v>67</v>
      </c>
      <c r="C14" s="137" t="s">
        <v>248</v>
      </c>
      <c r="D14" s="138">
        <v>605</v>
      </c>
      <c r="E14" s="136" t="s">
        <v>242</v>
      </c>
      <c r="F14" s="61" t="s">
        <v>245</v>
      </c>
      <c r="G14" s="156">
        <v>16.32</v>
      </c>
      <c r="H14" s="115">
        <v>8</v>
      </c>
    </row>
    <row r="15" spans="1:8" ht="24.95" customHeight="1">
      <c r="A15" s="40">
        <v>9</v>
      </c>
      <c r="B15" s="137" t="s">
        <v>303</v>
      </c>
      <c r="C15" s="137" t="s">
        <v>304</v>
      </c>
      <c r="D15" s="138">
        <v>461</v>
      </c>
      <c r="E15" s="136">
        <v>2015</v>
      </c>
      <c r="F15" s="61" t="s">
        <v>298</v>
      </c>
      <c r="G15" s="156">
        <v>16.3</v>
      </c>
      <c r="H15" s="115">
        <v>9</v>
      </c>
    </row>
    <row r="16" spans="1:8" ht="24.95" customHeight="1">
      <c r="A16" s="40">
        <v>10</v>
      </c>
      <c r="B16" s="137" t="s">
        <v>309</v>
      </c>
      <c r="C16" s="137" t="s">
        <v>310</v>
      </c>
      <c r="D16" s="140">
        <v>454</v>
      </c>
      <c r="E16" s="136">
        <v>2015</v>
      </c>
      <c r="F16" s="61" t="s">
        <v>298</v>
      </c>
      <c r="G16" s="156">
        <v>16.04</v>
      </c>
      <c r="H16" s="115">
        <v>10</v>
      </c>
    </row>
    <row r="17" spans="1:8" ht="24.95" customHeight="1">
      <c r="A17" s="40">
        <v>11</v>
      </c>
      <c r="B17" s="137" t="s">
        <v>306</v>
      </c>
      <c r="C17" s="137" t="s">
        <v>307</v>
      </c>
      <c r="D17" s="138">
        <v>472</v>
      </c>
      <c r="E17" s="136">
        <v>2015</v>
      </c>
      <c r="F17" s="61" t="s">
        <v>298</v>
      </c>
      <c r="G17" s="156">
        <v>15.58</v>
      </c>
      <c r="H17" s="115">
        <v>11</v>
      </c>
    </row>
    <row r="18" spans="1:8" ht="24.95" customHeight="1">
      <c r="A18" s="40">
        <v>12</v>
      </c>
      <c r="B18" s="137" t="s">
        <v>238</v>
      </c>
      <c r="C18" s="137" t="s">
        <v>239</v>
      </c>
      <c r="D18" s="138">
        <v>683</v>
      </c>
      <c r="E18" s="136">
        <v>2015</v>
      </c>
      <c r="F18" s="61" t="s">
        <v>223</v>
      </c>
      <c r="G18" s="156">
        <v>14.76</v>
      </c>
      <c r="H18" s="115">
        <v>12</v>
      </c>
    </row>
    <row r="19" spans="1:8" ht="24.95" customHeight="1">
      <c r="A19" s="40">
        <v>13</v>
      </c>
      <c r="B19" s="137" t="s">
        <v>36</v>
      </c>
      <c r="C19" s="137" t="s">
        <v>52</v>
      </c>
      <c r="D19" s="138">
        <v>742</v>
      </c>
      <c r="E19" s="139" t="s">
        <v>124</v>
      </c>
      <c r="F19" s="87" t="s">
        <v>123</v>
      </c>
      <c r="G19" s="156">
        <v>14.49</v>
      </c>
      <c r="H19" s="115">
        <v>13</v>
      </c>
    </row>
    <row r="20" spans="1:8" ht="24.95" customHeight="1">
      <c r="A20" s="40">
        <v>14</v>
      </c>
      <c r="B20" s="137" t="s">
        <v>70</v>
      </c>
      <c r="C20" s="137" t="s">
        <v>308</v>
      </c>
      <c r="D20" s="140">
        <v>438</v>
      </c>
      <c r="E20" s="136">
        <v>2015</v>
      </c>
      <c r="F20" s="61" t="s">
        <v>298</v>
      </c>
      <c r="G20" s="156">
        <v>14.39</v>
      </c>
      <c r="H20" s="115">
        <v>14</v>
      </c>
    </row>
    <row r="21" spans="1:8" ht="24.95" customHeight="1">
      <c r="A21" s="40">
        <v>15</v>
      </c>
      <c r="B21" s="137" t="s">
        <v>389</v>
      </c>
      <c r="C21" s="137" t="s">
        <v>390</v>
      </c>
      <c r="D21" s="138">
        <v>61</v>
      </c>
      <c r="E21" s="139" t="s">
        <v>242</v>
      </c>
      <c r="F21" s="61" t="s">
        <v>343</v>
      </c>
      <c r="G21" s="156">
        <v>13.89</v>
      </c>
      <c r="H21" s="115">
        <v>15</v>
      </c>
    </row>
    <row r="22" spans="1:8" ht="24.95" customHeight="1">
      <c r="A22" s="40">
        <v>16</v>
      </c>
      <c r="B22" s="137" t="s">
        <v>84</v>
      </c>
      <c r="C22" s="137" t="s">
        <v>388</v>
      </c>
      <c r="D22" s="138">
        <v>62</v>
      </c>
      <c r="E22" s="139" t="s">
        <v>242</v>
      </c>
      <c r="F22" s="61" t="s">
        <v>343</v>
      </c>
      <c r="G22" s="156">
        <v>12.97</v>
      </c>
      <c r="H22" s="115">
        <v>16</v>
      </c>
    </row>
    <row r="23" spans="1:8" ht="24.95" customHeight="1">
      <c r="A23" s="40">
        <v>17</v>
      </c>
      <c r="B23" s="137" t="s">
        <v>386</v>
      </c>
      <c r="C23" s="137" t="s">
        <v>83</v>
      </c>
      <c r="D23" s="138">
        <v>54</v>
      </c>
      <c r="E23" s="139" t="s">
        <v>242</v>
      </c>
      <c r="F23" s="61" t="s">
        <v>343</v>
      </c>
      <c r="G23" s="156">
        <v>12.51</v>
      </c>
      <c r="H23" s="115">
        <v>17</v>
      </c>
    </row>
    <row r="24" spans="1:8" ht="24.95" customHeight="1">
      <c r="A24" s="40">
        <v>18</v>
      </c>
      <c r="B24" s="137" t="s">
        <v>251</v>
      </c>
      <c r="C24" s="137" t="s">
        <v>252</v>
      </c>
      <c r="D24" s="138">
        <v>599</v>
      </c>
      <c r="E24" s="136" t="s">
        <v>242</v>
      </c>
      <c r="F24" s="61" t="s">
        <v>245</v>
      </c>
      <c r="G24" s="156">
        <v>11.6</v>
      </c>
      <c r="H24" s="115">
        <v>18</v>
      </c>
    </row>
    <row r="25" spans="1:8" ht="24.95" customHeight="1">
      <c r="A25" s="40">
        <v>19</v>
      </c>
      <c r="B25" s="137" t="s">
        <v>68</v>
      </c>
      <c r="C25" s="137" t="s">
        <v>167</v>
      </c>
      <c r="D25" s="138">
        <v>731</v>
      </c>
      <c r="E25" s="136">
        <v>301215</v>
      </c>
      <c r="F25" s="47" t="s">
        <v>164</v>
      </c>
      <c r="G25" s="156">
        <v>8.56</v>
      </c>
      <c r="H25" s="115">
        <v>19</v>
      </c>
    </row>
  </sheetData>
  <mergeCells count="5">
    <mergeCell ref="A1:H1"/>
    <mergeCell ref="A2:H2"/>
    <mergeCell ref="A3:H3"/>
    <mergeCell ref="A4:H4"/>
    <mergeCell ref="A5:H5"/>
  </mergeCells>
  <printOptions/>
  <pageMargins left="0.7" right="0.46" top="0.46" bottom="0.19" header="0.23" footer="0.16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8"/>
  <sheetViews>
    <sheetView workbookViewId="0" topLeftCell="A1">
      <selection activeCell="P33" sqref="P33"/>
    </sheetView>
  </sheetViews>
  <sheetFormatPr defaultColWidth="9.140625" defaultRowHeight="24.75" customHeight="1"/>
  <cols>
    <col min="1" max="1" width="5.7109375" style="58" customWidth="1"/>
    <col min="2" max="2" width="15.00390625" style="69" customWidth="1"/>
    <col min="3" max="3" width="15.140625" style="69" customWidth="1"/>
    <col min="4" max="4" width="5.421875" style="70" customWidth="1"/>
    <col min="5" max="5" width="7.8515625" style="58" bestFit="1" customWidth="1"/>
    <col min="6" max="6" width="21.140625" style="69" bestFit="1" customWidth="1"/>
    <col min="7" max="7" width="11.8515625" style="69" customWidth="1"/>
    <col min="8" max="8" width="10.57421875" style="58" customWidth="1"/>
    <col min="9" max="9" width="9.00390625" style="58" customWidth="1"/>
    <col min="10" max="16384" width="9.140625" style="58" customWidth="1"/>
  </cols>
  <sheetData>
    <row r="1" spans="1:9" ht="18.9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</row>
    <row r="2" spans="1:9" ht="18.95" customHeight="1">
      <c r="A2" s="197" t="s">
        <v>15</v>
      </c>
      <c r="B2" s="197"/>
      <c r="C2" s="197"/>
      <c r="D2" s="197"/>
      <c r="E2" s="197"/>
      <c r="F2" s="197"/>
      <c r="G2" s="197"/>
      <c r="H2" s="197"/>
      <c r="I2" s="197"/>
    </row>
    <row r="3" spans="1:9" ht="18.95" customHeight="1">
      <c r="A3" s="196" t="str">
        <f>Mm60!A3:I3</f>
        <v>Limbaži 18.05.2023.</v>
      </c>
      <c r="B3" s="196"/>
      <c r="C3" s="196"/>
      <c r="D3" s="196"/>
      <c r="E3" s="196"/>
      <c r="F3" s="196"/>
      <c r="G3" s="196"/>
      <c r="H3" s="196"/>
      <c r="I3" s="196"/>
    </row>
    <row r="4" spans="1:9" ht="20.25">
      <c r="A4" s="198" t="s">
        <v>94</v>
      </c>
      <c r="B4" s="198"/>
      <c r="C4" s="198"/>
      <c r="D4" s="198"/>
      <c r="E4" s="198"/>
      <c r="F4" s="198"/>
      <c r="G4" s="198"/>
      <c r="H4" s="198"/>
      <c r="I4" s="198"/>
    </row>
    <row r="5" spans="1:9" ht="22.5">
      <c r="A5" s="199" t="s">
        <v>41</v>
      </c>
      <c r="B5" s="199"/>
      <c r="C5" s="199"/>
      <c r="D5" s="199"/>
      <c r="E5" s="199"/>
      <c r="F5" s="199"/>
      <c r="G5" s="199"/>
      <c r="H5" s="199"/>
      <c r="I5" s="199"/>
    </row>
    <row r="6" spans="1:9" ht="31.5">
      <c r="A6" s="73" t="s">
        <v>3</v>
      </c>
      <c r="B6" s="80" t="s">
        <v>9</v>
      </c>
      <c r="C6" s="39" t="s">
        <v>10</v>
      </c>
      <c r="D6" s="39" t="s">
        <v>6</v>
      </c>
      <c r="E6" s="39" t="s">
        <v>5</v>
      </c>
      <c r="F6" s="38" t="s">
        <v>11</v>
      </c>
      <c r="G6" s="39" t="s">
        <v>7</v>
      </c>
      <c r="H6" s="39" t="s">
        <v>469</v>
      </c>
      <c r="I6" s="39" t="s">
        <v>2</v>
      </c>
    </row>
    <row r="7" spans="1:9" ht="24.95" customHeight="1">
      <c r="A7" s="41">
        <v>1</v>
      </c>
      <c r="B7" s="144" t="s">
        <v>435</v>
      </c>
      <c r="C7" s="144" t="s">
        <v>436</v>
      </c>
      <c r="D7" s="145">
        <v>94</v>
      </c>
      <c r="E7" s="147" t="s">
        <v>409</v>
      </c>
      <c r="F7" s="88" t="s">
        <v>298</v>
      </c>
      <c r="G7" s="169">
        <v>9.39</v>
      </c>
      <c r="H7" s="161">
        <v>9.16</v>
      </c>
      <c r="I7" s="40">
        <v>1</v>
      </c>
    </row>
    <row r="8" spans="1:9" ht="24.95" customHeight="1">
      <c r="A8" s="41">
        <v>2</v>
      </c>
      <c r="B8" s="123" t="s">
        <v>65</v>
      </c>
      <c r="C8" s="123" t="s">
        <v>265</v>
      </c>
      <c r="D8" s="124">
        <v>620</v>
      </c>
      <c r="E8" s="136" t="s">
        <v>260</v>
      </c>
      <c r="F8" s="65" t="s">
        <v>245</v>
      </c>
      <c r="G8" s="169">
        <v>9.92</v>
      </c>
      <c r="H8" s="161">
        <v>9.36</v>
      </c>
      <c r="I8" s="40">
        <v>2</v>
      </c>
    </row>
    <row r="9" spans="1:9" ht="24.95" customHeight="1">
      <c r="A9" s="41">
        <v>3</v>
      </c>
      <c r="B9" s="137" t="s">
        <v>378</v>
      </c>
      <c r="C9" s="137" t="s">
        <v>75</v>
      </c>
      <c r="D9" s="138">
        <v>51</v>
      </c>
      <c r="E9" s="139" t="s">
        <v>260</v>
      </c>
      <c r="F9" s="88" t="s">
        <v>351</v>
      </c>
      <c r="G9" s="169">
        <v>9.8</v>
      </c>
      <c r="H9" s="161">
        <v>9.67</v>
      </c>
      <c r="I9" s="41">
        <v>3</v>
      </c>
    </row>
    <row r="10" spans="1:9" ht="24.95" customHeight="1">
      <c r="A10" s="41">
        <v>4</v>
      </c>
      <c r="B10" s="144" t="s">
        <v>438</v>
      </c>
      <c r="C10" s="144" t="s">
        <v>439</v>
      </c>
      <c r="D10" s="145">
        <v>181</v>
      </c>
      <c r="E10" s="147" t="s">
        <v>409</v>
      </c>
      <c r="F10" s="88" t="s">
        <v>298</v>
      </c>
      <c r="G10" s="169">
        <v>10</v>
      </c>
      <c r="H10" s="161">
        <v>10</v>
      </c>
      <c r="I10" s="40">
        <v>4</v>
      </c>
    </row>
    <row r="11" spans="1:9" ht="24.95" customHeight="1">
      <c r="A11" s="41">
        <v>5</v>
      </c>
      <c r="B11" s="137" t="s">
        <v>76</v>
      </c>
      <c r="C11" s="137" t="s">
        <v>48</v>
      </c>
      <c r="D11" s="138">
        <v>44</v>
      </c>
      <c r="E11" s="143" t="s">
        <v>354</v>
      </c>
      <c r="F11" s="88" t="s">
        <v>351</v>
      </c>
      <c r="G11" s="169">
        <v>10.16</v>
      </c>
      <c r="H11" s="161"/>
      <c r="I11" s="40">
        <v>5</v>
      </c>
    </row>
    <row r="12" spans="1:9" ht="24.95" customHeight="1">
      <c r="A12" s="41">
        <v>6</v>
      </c>
      <c r="B12" s="137" t="s">
        <v>379</v>
      </c>
      <c r="C12" s="137" t="s">
        <v>22</v>
      </c>
      <c r="D12" s="138">
        <v>52</v>
      </c>
      <c r="E12" s="139" t="s">
        <v>260</v>
      </c>
      <c r="F12" s="88" t="s">
        <v>351</v>
      </c>
      <c r="G12" s="169">
        <v>10.23</v>
      </c>
      <c r="H12" s="170"/>
      <c r="I12" s="41">
        <v>6</v>
      </c>
    </row>
    <row r="13" spans="1:9" ht="24.95" customHeight="1">
      <c r="A13" s="41">
        <v>7</v>
      </c>
      <c r="B13" s="137" t="s">
        <v>323</v>
      </c>
      <c r="C13" s="137" t="s">
        <v>324</v>
      </c>
      <c r="D13" s="138">
        <v>470</v>
      </c>
      <c r="E13" s="136">
        <v>2013</v>
      </c>
      <c r="F13" s="88" t="s">
        <v>298</v>
      </c>
      <c r="G13" s="169">
        <v>10.29</v>
      </c>
      <c r="H13" s="170"/>
      <c r="I13" s="40">
        <v>7</v>
      </c>
    </row>
    <row r="14" spans="1:9" ht="24.95" customHeight="1">
      <c r="A14" s="41">
        <v>8</v>
      </c>
      <c r="B14" s="137" t="s">
        <v>173</v>
      </c>
      <c r="C14" s="137" t="s">
        <v>174</v>
      </c>
      <c r="D14" s="138">
        <v>717</v>
      </c>
      <c r="E14" s="139" t="s">
        <v>175</v>
      </c>
      <c r="F14" s="87" t="s">
        <v>164</v>
      </c>
      <c r="G14" s="169">
        <v>10.32</v>
      </c>
      <c r="H14" s="161"/>
      <c r="I14" s="40">
        <v>8</v>
      </c>
    </row>
    <row r="15" spans="1:9" ht="24.95" customHeight="1">
      <c r="A15" s="41">
        <v>9</v>
      </c>
      <c r="B15" s="144" t="s">
        <v>321</v>
      </c>
      <c r="C15" s="144" t="s">
        <v>437</v>
      </c>
      <c r="D15" s="145">
        <v>178</v>
      </c>
      <c r="E15" s="147" t="s">
        <v>409</v>
      </c>
      <c r="F15" s="87" t="s">
        <v>298</v>
      </c>
      <c r="G15" s="169">
        <v>10.36</v>
      </c>
      <c r="H15" s="170"/>
      <c r="I15" s="41">
        <v>9</v>
      </c>
    </row>
    <row r="16" spans="1:9" ht="24.95" customHeight="1">
      <c r="A16" s="41">
        <v>10</v>
      </c>
      <c r="B16" s="137" t="s">
        <v>261</v>
      </c>
      <c r="C16" s="137" t="s">
        <v>262</v>
      </c>
      <c r="D16" s="142">
        <v>591</v>
      </c>
      <c r="E16" s="139" t="s">
        <v>260</v>
      </c>
      <c r="F16" s="47" t="s">
        <v>245</v>
      </c>
      <c r="G16" s="169">
        <v>10.5</v>
      </c>
      <c r="H16" s="170"/>
      <c r="I16" s="40">
        <v>10</v>
      </c>
    </row>
    <row r="17" spans="1:9" ht="24.95" customHeight="1">
      <c r="A17" s="41">
        <v>11</v>
      </c>
      <c r="B17" s="110" t="s">
        <v>258</v>
      </c>
      <c r="C17" s="110" t="s">
        <v>259</v>
      </c>
      <c r="D17" s="80">
        <v>618</v>
      </c>
      <c r="E17" s="139" t="s">
        <v>260</v>
      </c>
      <c r="F17" s="64" t="s">
        <v>245</v>
      </c>
      <c r="G17" s="169">
        <v>10.67</v>
      </c>
      <c r="H17" s="161"/>
      <c r="I17" s="40">
        <v>11</v>
      </c>
    </row>
    <row r="18" spans="1:9" ht="24.95" customHeight="1">
      <c r="A18" s="41">
        <v>12</v>
      </c>
      <c r="B18" s="110" t="s">
        <v>321</v>
      </c>
      <c r="C18" s="110" t="s">
        <v>322</v>
      </c>
      <c r="D18" s="80">
        <v>441</v>
      </c>
      <c r="E18" s="136">
        <v>2014</v>
      </c>
      <c r="F18" s="74" t="s">
        <v>298</v>
      </c>
      <c r="G18" s="169">
        <v>10.7</v>
      </c>
      <c r="H18" s="161"/>
      <c r="I18" s="41">
        <v>12</v>
      </c>
    </row>
    <row r="19" spans="1:9" ht="24.95" customHeight="1">
      <c r="A19" s="41">
        <v>13</v>
      </c>
      <c r="B19" s="110" t="s">
        <v>184</v>
      </c>
      <c r="C19" s="110" t="s">
        <v>185</v>
      </c>
      <c r="D19" s="80">
        <v>725</v>
      </c>
      <c r="E19" s="139" t="s">
        <v>186</v>
      </c>
      <c r="F19" s="74" t="s">
        <v>164</v>
      </c>
      <c r="G19" s="169">
        <v>10.86</v>
      </c>
      <c r="H19" s="170"/>
      <c r="I19" s="40">
        <v>13</v>
      </c>
    </row>
    <row r="20" spans="1:9" ht="24.95" customHeight="1">
      <c r="A20" s="41">
        <v>14</v>
      </c>
      <c r="B20" s="110" t="s">
        <v>29</v>
      </c>
      <c r="C20" s="110" t="s">
        <v>327</v>
      </c>
      <c r="D20" s="80">
        <v>468</v>
      </c>
      <c r="E20" s="136">
        <v>2014</v>
      </c>
      <c r="F20" s="74" t="s">
        <v>298</v>
      </c>
      <c r="G20" s="169">
        <v>10.89</v>
      </c>
      <c r="H20" s="170"/>
      <c r="I20" s="40">
        <v>14</v>
      </c>
    </row>
    <row r="21" spans="1:9" ht="24.95" customHeight="1">
      <c r="A21" s="41">
        <v>15</v>
      </c>
      <c r="B21" s="110" t="s">
        <v>171</v>
      </c>
      <c r="C21" s="110" t="s">
        <v>58</v>
      </c>
      <c r="D21" s="80">
        <v>729</v>
      </c>
      <c r="E21" s="139" t="s">
        <v>172</v>
      </c>
      <c r="F21" s="74" t="s">
        <v>164</v>
      </c>
      <c r="G21" s="169">
        <v>10.92</v>
      </c>
      <c r="H21" s="170"/>
      <c r="I21" s="41">
        <v>15</v>
      </c>
    </row>
    <row r="22" spans="1:9" ht="24.95" customHeight="1">
      <c r="A22" s="41">
        <v>16</v>
      </c>
      <c r="B22" s="110" t="s">
        <v>116</v>
      </c>
      <c r="C22" s="110" t="s">
        <v>329</v>
      </c>
      <c r="D22" s="80">
        <v>440</v>
      </c>
      <c r="E22" s="136">
        <v>2014</v>
      </c>
      <c r="F22" s="74" t="s">
        <v>298</v>
      </c>
      <c r="G22" s="169">
        <v>10.95</v>
      </c>
      <c r="H22" s="170"/>
      <c r="I22" s="40">
        <v>16</v>
      </c>
    </row>
    <row r="23" spans="1:9" ht="24.95" customHeight="1">
      <c r="A23" s="41">
        <v>17</v>
      </c>
      <c r="B23" s="137" t="s">
        <v>330</v>
      </c>
      <c r="C23" s="137" t="s">
        <v>331</v>
      </c>
      <c r="D23" s="138">
        <v>447</v>
      </c>
      <c r="E23" s="136">
        <v>2014</v>
      </c>
      <c r="F23" s="74" t="s">
        <v>298</v>
      </c>
      <c r="G23" s="169">
        <v>10.95</v>
      </c>
      <c r="H23" s="161"/>
      <c r="I23" s="40">
        <v>17</v>
      </c>
    </row>
    <row r="24" spans="1:9" ht="24.95" customHeight="1">
      <c r="A24" s="41">
        <v>18</v>
      </c>
      <c r="B24" s="137" t="s">
        <v>63</v>
      </c>
      <c r="C24" s="137" t="s">
        <v>370</v>
      </c>
      <c r="D24" s="138">
        <v>40</v>
      </c>
      <c r="E24" s="139" t="s">
        <v>354</v>
      </c>
      <c r="F24" s="74" t="s">
        <v>351</v>
      </c>
      <c r="G24" s="169">
        <v>10.97</v>
      </c>
      <c r="H24" s="161"/>
      <c r="I24" s="41">
        <v>18</v>
      </c>
    </row>
    <row r="25" spans="1:9" ht="24.95" customHeight="1">
      <c r="A25" s="41">
        <v>19</v>
      </c>
      <c r="B25" s="137" t="s">
        <v>372</v>
      </c>
      <c r="C25" s="137" t="s">
        <v>373</v>
      </c>
      <c r="D25" s="138">
        <v>42</v>
      </c>
      <c r="E25" s="139" t="s">
        <v>354</v>
      </c>
      <c r="F25" s="74" t="s">
        <v>351</v>
      </c>
      <c r="G25" s="169">
        <v>11</v>
      </c>
      <c r="H25" s="161"/>
      <c r="I25" s="40">
        <v>19</v>
      </c>
    </row>
    <row r="26" spans="1:9" ht="24.95" customHeight="1">
      <c r="A26" s="41">
        <v>20</v>
      </c>
      <c r="B26" s="137" t="s">
        <v>148</v>
      </c>
      <c r="C26" s="137" t="s">
        <v>149</v>
      </c>
      <c r="D26" s="138">
        <v>753</v>
      </c>
      <c r="E26" s="139" t="s">
        <v>150</v>
      </c>
      <c r="F26" s="74" t="s">
        <v>123</v>
      </c>
      <c r="G26" s="169">
        <v>11.07</v>
      </c>
      <c r="H26" s="161"/>
      <c r="I26" s="40">
        <v>20</v>
      </c>
    </row>
    <row r="27" spans="1:9" ht="24.95" customHeight="1">
      <c r="A27" s="41">
        <v>21</v>
      </c>
      <c r="B27" s="137" t="s">
        <v>181</v>
      </c>
      <c r="C27" s="137" t="s">
        <v>182</v>
      </c>
      <c r="D27" s="138">
        <v>735</v>
      </c>
      <c r="E27" s="139" t="s">
        <v>183</v>
      </c>
      <c r="F27" s="74" t="s">
        <v>164</v>
      </c>
      <c r="G27" s="169">
        <v>11.26</v>
      </c>
      <c r="H27" s="161"/>
      <c r="I27" s="41">
        <v>21</v>
      </c>
    </row>
    <row r="28" spans="1:9" ht="24.95" customHeight="1">
      <c r="A28" s="41">
        <v>22</v>
      </c>
      <c r="B28" s="137" t="s">
        <v>374</v>
      </c>
      <c r="C28" s="137" t="s">
        <v>375</v>
      </c>
      <c r="D28" s="138">
        <v>45</v>
      </c>
      <c r="E28" s="139" t="s">
        <v>354</v>
      </c>
      <c r="F28" s="74" t="s">
        <v>351</v>
      </c>
      <c r="G28" s="169">
        <v>11.36</v>
      </c>
      <c r="H28" s="170"/>
      <c r="I28" s="40">
        <v>22</v>
      </c>
    </row>
    <row r="29" spans="1:9" ht="24.95" customHeight="1">
      <c r="A29" s="41">
        <v>23</v>
      </c>
      <c r="B29" s="137" t="s">
        <v>368</v>
      </c>
      <c r="C29" s="137" t="s">
        <v>369</v>
      </c>
      <c r="D29" s="138">
        <v>39</v>
      </c>
      <c r="E29" s="139" t="s">
        <v>354</v>
      </c>
      <c r="F29" s="74" t="s">
        <v>351</v>
      </c>
      <c r="G29" s="169">
        <v>11.48</v>
      </c>
      <c r="H29" s="170"/>
      <c r="I29" s="40">
        <v>23</v>
      </c>
    </row>
    <row r="30" spans="1:9" ht="24.95" customHeight="1">
      <c r="A30" s="41">
        <v>24</v>
      </c>
      <c r="B30" s="137" t="s">
        <v>76</v>
      </c>
      <c r="C30" s="137" t="s">
        <v>146</v>
      </c>
      <c r="D30" s="138">
        <v>752</v>
      </c>
      <c r="E30" s="139" t="s">
        <v>147</v>
      </c>
      <c r="F30" s="74" t="s">
        <v>123</v>
      </c>
      <c r="G30" s="169">
        <v>11.67</v>
      </c>
      <c r="H30" s="170"/>
      <c r="I30" s="41">
        <v>24</v>
      </c>
    </row>
    <row r="31" spans="1:9" ht="24.95" customHeight="1">
      <c r="A31" s="41">
        <v>25</v>
      </c>
      <c r="B31" s="137" t="s">
        <v>53</v>
      </c>
      <c r="C31" s="137" t="s">
        <v>328</v>
      </c>
      <c r="D31" s="138">
        <v>462</v>
      </c>
      <c r="E31" s="136">
        <v>2014</v>
      </c>
      <c r="F31" s="74" t="s">
        <v>298</v>
      </c>
      <c r="G31" s="169">
        <v>11.86</v>
      </c>
      <c r="H31" s="161"/>
      <c r="I31" s="40">
        <v>25</v>
      </c>
    </row>
    <row r="32" spans="1:9" ht="24.95" customHeight="1">
      <c r="A32" s="41">
        <v>26</v>
      </c>
      <c r="B32" s="137" t="s">
        <v>40</v>
      </c>
      <c r="C32" s="137" t="s">
        <v>320</v>
      </c>
      <c r="D32" s="138">
        <v>434</v>
      </c>
      <c r="E32" s="136">
        <v>2014</v>
      </c>
      <c r="F32" s="74" t="s">
        <v>298</v>
      </c>
      <c r="G32" s="169">
        <v>11.92</v>
      </c>
      <c r="H32" s="170"/>
      <c r="I32" s="40">
        <v>26</v>
      </c>
    </row>
    <row r="33" spans="1:9" ht="24.95" customHeight="1">
      <c r="A33" s="41">
        <v>27</v>
      </c>
      <c r="B33" s="137" t="s">
        <v>61</v>
      </c>
      <c r="C33" s="137" t="s">
        <v>371</v>
      </c>
      <c r="D33" s="138">
        <v>41</v>
      </c>
      <c r="E33" s="182" t="s">
        <v>354</v>
      </c>
      <c r="F33" s="87" t="s">
        <v>351</v>
      </c>
      <c r="G33" s="169">
        <v>12.36</v>
      </c>
      <c r="H33" s="170"/>
      <c r="I33" s="41">
        <v>27</v>
      </c>
    </row>
    <row r="34" spans="1:9" ht="24.95" customHeight="1">
      <c r="A34" s="41">
        <v>28</v>
      </c>
      <c r="B34" s="137" t="s">
        <v>82</v>
      </c>
      <c r="C34" s="137" t="s">
        <v>385</v>
      </c>
      <c r="D34" s="138">
        <v>46</v>
      </c>
      <c r="E34" s="143" t="s">
        <v>354</v>
      </c>
      <c r="F34" s="87" t="s">
        <v>351</v>
      </c>
      <c r="G34" s="169">
        <v>14.39</v>
      </c>
      <c r="H34" s="170"/>
      <c r="I34" s="40">
        <v>28</v>
      </c>
    </row>
    <row r="35" spans="1:9" ht="24.95" customHeight="1">
      <c r="A35" s="41">
        <v>29</v>
      </c>
      <c r="B35" s="137" t="s">
        <v>178</v>
      </c>
      <c r="C35" s="137" t="s">
        <v>179</v>
      </c>
      <c r="D35" s="138">
        <v>739</v>
      </c>
      <c r="E35" s="139" t="s">
        <v>180</v>
      </c>
      <c r="F35" s="87" t="s">
        <v>164</v>
      </c>
      <c r="G35" s="169" t="s">
        <v>470</v>
      </c>
      <c r="H35" s="170"/>
      <c r="I35" s="40">
        <v>29</v>
      </c>
    </row>
    <row r="36" spans="1:9" ht="24.95" customHeight="1">
      <c r="A36" s="41">
        <v>30</v>
      </c>
      <c r="B36" s="144" t="s">
        <v>466</v>
      </c>
      <c r="C36" s="144" t="s">
        <v>467</v>
      </c>
      <c r="D36" s="145">
        <v>128</v>
      </c>
      <c r="E36" s="147" t="s">
        <v>409</v>
      </c>
      <c r="F36" s="87" t="s">
        <v>474</v>
      </c>
      <c r="G36" s="169">
        <v>10.26</v>
      </c>
      <c r="H36" s="147"/>
      <c r="I36" s="147" t="s">
        <v>464</v>
      </c>
    </row>
    <row r="37" spans="1:9" ht="24.95" customHeight="1">
      <c r="A37" s="41">
        <v>31</v>
      </c>
      <c r="B37" s="137" t="s">
        <v>443</v>
      </c>
      <c r="C37" s="137" t="s">
        <v>444</v>
      </c>
      <c r="D37" s="138">
        <v>48</v>
      </c>
      <c r="E37" s="139" t="s">
        <v>260</v>
      </c>
      <c r="F37" s="74" t="s">
        <v>351</v>
      </c>
      <c r="G37" s="169">
        <v>10.73</v>
      </c>
      <c r="H37" s="170"/>
      <c r="I37" s="40" t="s">
        <v>464</v>
      </c>
    </row>
    <row r="38" spans="1:9" ht="24.95" customHeight="1">
      <c r="A38" s="41">
        <v>32</v>
      </c>
      <c r="B38" s="137" t="s">
        <v>57</v>
      </c>
      <c r="C38" s="137" t="s">
        <v>465</v>
      </c>
      <c r="D38" s="138">
        <v>47</v>
      </c>
      <c r="E38" s="139" t="s">
        <v>260</v>
      </c>
      <c r="F38" s="74" t="s">
        <v>351</v>
      </c>
      <c r="G38" s="169">
        <v>11.88</v>
      </c>
      <c r="H38" s="161"/>
      <c r="I38" s="41" t="s">
        <v>464</v>
      </c>
    </row>
  </sheetData>
  <mergeCells count="5">
    <mergeCell ref="A1:I1"/>
    <mergeCell ref="A2:I2"/>
    <mergeCell ref="A4:I4"/>
    <mergeCell ref="A5:I5"/>
    <mergeCell ref="A3:I3"/>
  </mergeCells>
  <printOptions/>
  <pageMargins left="0.49" right="0.17" top="0.57" bottom="0.17" header="0.17" footer="0.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Windows User</cp:lastModifiedBy>
  <cp:lastPrinted>2023-05-18T05:28:05Z</cp:lastPrinted>
  <dcterms:created xsi:type="dcterms:W3CDTF">2014-01-14T08:02:39Z</dcterms:created>
  <dcterms:modified xsi:type="dcterms:W3CDTF">2023-05-22T12:41:25Z</dcterms:modified>
  <cp:category/>
  <cp:version/>
  <cp:contentType/>
  <cp:contentStatus/>
</cp:coreProperties>
</file>