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davis.strazds\Desktop\Sporta skola\Skolu sports\VIEGLATLĒTIKA\2026\"/>
    </mc:Choice>
  </mc:AlternateContent>
  <xr:revisionPtr revIDLastSave="0" documentId="8_{11EAE6A2-DB40-4FBE-A898-F6777943DAB7}" xr6:coauthVersionLast="47" xr6:coauthVersionMax="47" xr10:uidLastSave="{00000000-0000-0000-0000-000000000000}"/>
  <bookViews>
    <workbookView xWindow="-108" yWindow="-108" windowWidth="23256" windowHeight="13896" tabRatio="1000" activeTab="1" xr2:uid="{00000000-000D-0000-FFFF-FFFF00000000}"/>
  </bookViews>
  <sheets>
    <sheet name="2015-2016.g.dz. meitenes" sheetId="1" r:id="rId1"/>
    <sheet name="2015-2016.g.dz. zēni" sheetId="55" r:id="rId2"/>
    <sheet name="2013.-2014.g.dz. meitenes" sheetId="58" r:id="rId3"/>
    <sheet name="2013.-2014.g.dz. zēni" sheetId="59" r:id="rId4"/>
    <sheet name="2011.-2012.g.dz. jaunietes" sheetId="57" r:id="rId5"/>
    <sheet name="2011.-2012.g.dz. Jaunieši" sheetId="56" r:id="rId6"/>
    <sheet name="KOPĀ" sheetId="60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7" i="55" l="1"/>
  <c r="N8" i="55"/>
  <c r="N9" i="55"/>
  <c r="N10" i="55"/>
  <c r="N11" i="55"/>
  <c r="N12" i="55"/>
  <c r="N13" i="55"/>
  <c r="N14" i="55"/>
  <c r="N8" i="57"/>
  <c r="N9" i="57"/>
  <c r="N10" i="57"/>
  <c r="N7" i="57"/>
  <c r="N7" i="1"/>
  <c r="N9" i="1"/>
  <c r="N10" i="1"/>
  <c r="N11" i="1"/>
  <c r="N8" i="1"/>
  <c r="N7" i="59"/>
  <c r="N8" i="59"/>
  <c r="N12" i="59"/>
  <c r="N11" i="59"/>
  <c r="N10" i="59"/>
  <c r="N13" i="59"/>
  <c r="N9" i="59"/>
  <c r="N8" i="56"/>
  <c r="N9" i="56"/>
  <c r="N10" i="56"/>
  <c r="N11" i="56"/>
  <c r="N7" i="56"/>
  <c r="N7" i="58"/>
  <c r="N8" i="58"/>
  <c r="N10" i="58"/>
  <c r="N9" i="58"/>
  <c r="N12" i="58"/>
  <c r="N11" i="58"/>
  <c r="D6" i="60"/>
  <c r="C6" i="60"/>
  <c r="E5" i="60"/>
  <c r="E4" i="60"/>
  <c r="E3" i="60"/>
  <c r="E6" i="60" l="1"/>
  <c r="C7" i="60"/>
</calcChain>
</file>

<file path=xl/sharedStrings.xml><?xml version="1.0" encoding="utf-8"?>
<sst xmlns="http://schemas.openxmlformats.org/spreadsheetml/2006/main" count="266" uniqueCount="117">
  <si>
    <t>Tāllēkšana</t>
  </si>
  <si>
    <t>Vieta</t>
  </si>
  <si>
    <t>Nr.</t>
  </si>
  <si>
    <t>N.p.k.</t>
  </si>
  <si>
    <t>Uzvārds</t>
  </si>
  <si>
    <t>Skola</t>
  </si>
  <si>
    <t>vispārizglītojošo skolu skolēnu sacensības VIEGLATLĒTIKĀ</t>
  </si>
  <si>
    <t>60m</t>
  </si>
  <si>
    <t>600m</t>
  </si>
  <si>
    <t>Limbažu novada</t>
  </si>
  <si>
    <t xml:space="preserve">Vieta </t>
  </si>
  <si>
    <t>400m</t>
  </si>
  <si>
    <t>Vārds Uzvārds</t>
  </si>
  <si>
    <t>Punkti kopā</t>
  </si>
  <si>
    <t xml:space="preserve">Punkti kopā </t>
  </si>
  <si>
    <t>800m</t>
  </si>
  <si>
    <t>2015. - 2016.g.dz. Meitenes</t>
  </si>
  <si>
    <t>Salacgrīva, 13.05.2026.</t>
  </si>
  <si>
    <t xml:space="preserve">2015. - 2016.g.dz. Zēni </t>
  </si>
  <si>
    <t>2013. - 2014.g.dz. Meitenes</t>
  </si>
  <si>
    <t xml:space="preserve">2013. - 2014.g.dz. Zēni </t>
  </si>
  <si>
    <t>2011. - 2012.g.dz. Jaunietes</t>
  </si>
  <si>
    <t>2011. - 2012.g.dz. Jaunieši</t>
  </si>
  <si>
    <t>Niks</t>
  </si>
  <si>
    <t>Ozoliņš</t>
  </si>
  <si>
    <t>Nikolass</t>
  </si>
  <si>
    <t>Zariņš</t>
  </si>
  <si>
    <t xml:space="preserve">Lādezera pamatskola </t>
  </si>
  <si>
    <t>Gustavs</t>
  </si>
  <si>
    <t>Gurins</t>
  </si>
  <si>
    <t>Mārcis</t>
  </si>
  <si>
    <t>Knaps</t>
  </si>
  <si>
    <t>Nils</t>
  </si>
  <si>
    <t>Kārlis</t>
  </si>
  <si>
    <t>Roķis</t>
  </si>
  <si>
    <t xml:space="preserve">Dārta </t>
  </si>
  <si>
    <t>Dišlere</t>
  </si>
  <si>
    <t>Alise</t>
  </si>
  <si>
    <t>Smelova</t>
  </si>
  <si>
    <t>Rihards</t>
  </si>
  <si>
    <t>Dzionjuks</t>
  </si>
  <si>
    <t xml:space="preserve">Liepupes pamatskola </t>
  </si>
  <si>
    <t xml:space="preserve">Alberts </t>
  </si>
  <si>
    <t>Liepiņš</t>
  </si>
  <si>
    <t>Toms</t>
  </si>
  <si>
    <t>Bērziņš</t>
  </si>
  <si>
    <t xml:space="preserve">Toms </t>
  </si>
  <si>
    <t>Aļeksejevs</t>
  </si>
  <si>
    <t>Evija</t>
  </si>
  <si>
    <t>Škapare</t>
  </si>
  <si>
    <t>Roze</t>
  </si>
  <si>
    <t>Elīza</t>
  </si>
  <si>
    <t>Salacgrīvas vidusskola</t>
  </si>
  <si>
    <t>Vijupe</t>
  </si>
  <si>
    <t xml:space="preserve">Marta </t>
  </si>
  <si>
    <t>Ilvesa</t>
  </si>
  <si>
    <t>Bergs</t>
  </si>
  <si>
    <t>Hugo</t>
  </si>
  <si>
    <t>Sāra</t>
  </si>
  <si>
    <t>Vabila</t>
  </si>
  <si>
    <t>Evelīna</t>
  </si>
  <si>
    <t>Kerija</t>
  </si>
  <si>
    <t>Jerāne</t>
  </si>
  <si>
    <t>Laila</t>
  </si>
  <si>
    <t>Baikova</t>
  </si>
  <si>
    <t>Umurgas pamatskola</t>
  </si>
  <si>
    <t>Gerda</t>
  </si>
  <si>
    <t>Ķireja</t>
  </si>
  <si>
    <t>Veinberga</t>
  </si>
  <si>
    <t xml:space="preserve">Amēlija </t>
  </si>
  <si>
    <t>Slotiņa</t>
  </si>
  <si>
    <t xml:space="preserve">Jānis </t>
  </si>
  <si>
    <t>Laganovskis</t>
  </si>
  <si>
    <t xml:space="preserve">Mārcis </t>
  </si>
  <si>
    <t>Balodis</t>
  </si>
  <si>
    <t>Mareks</t>
  </si>
  <si>
    <t>Ignatjevs</t>
  </si>
  <si>
    <t xml:space="preserve">Andres </t>
  </si>
  <si>
    <t xml:space="preserve">Gobiņš </t>
  </si>
  <si>
    <t xml:space="preserve">Mārtiņš </t>
  </si>
  <si>
    <t xml:space="preserve">Dreimanis </t>
  </si>
  <si>
    <t>Staiceles pamatskola</t>
  </si>
  <si>
    <t xml:space="preserve">Ronaldo </t>
  </si>
  <si>
    <t xml:space="preserve">Alise </t>
  </si>
  <si>
    <t xml:space="preserve">Mežule </t>
  </si>
  <si>
    <t xml:space="preserve">Staiceles pamatskola </t>
  </si>
  <si>
    <t xml:space="preserve">Melisa </t>
  </si>
  <si>
    <t xml:space="preserve">Gūtmane </t>
  </si>
  <si>
    <t>Beāte</t>
  </si>
  <si>
    <t>Zvīne</t>
  </si>
  <si>
    <t>Limbažu vidusskola</t>
  </si>
  <si>
    <t>Alisa</t>
  </si>
  <si>
    <t>Tretiak</t>
  </si>
  <si>
    <t>Jānis Kelvins</t>
  </si>
  <si>
    <t>Romancāns</t>
  </si>
  <si>
    <t>Marko Gustavs</t>
  </si>
  <si>
    <t>Metenis</t>
  </si>
  <si>
    <t>Dalībnieku skaits</t>
  </si>
  <si>
    <t>Dzimšanas gadi</t>
  </si>
  <si>
    <t>Zēni</t>
  </si>
  <si>
    <t>Meitenes</t>
  </si>
  <si>
    <t>KOPĀ</t>
  </si>
  <si>
    <t>PAVISAM</t>
  </si>
  <si>
    <t>2015 - 2016.</t>
  </si>
  <si>
    <t>2013 - 2014.</t>
  </si>
  <si>
    <t>2011. - 2012</t>
  </si>
  <si>
    <t>1.</t>
  </si>
  <si>
    <t>2.</t>
  </si>
  <si>
    <t>3.</t>
  </si>
  <si>
    <t>4.</t>
  </si>
  <si>
    <t>5.</t>
  </si>
  <si>
    <t>6.</t>
  </si>
  <si>
    <t>Pildbumba</t>
  </si>
  <si>
    <t>X</t>
  </si>
  <si>
    <t xml:space="preserve">Pildbumba </t>
  </si>
  <si>
    <t>7.</t>
  </si>
  <si>
    <t>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</si>
</sst>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2"/>
      <name val="Times New Roman"/>
      <family val="1"/>
      <charset val="186"/>
    </font>
    <font>
      <b/>
      <sz val="14"/>
      <name val="Times New Roman"/>
      <family val="1"/>
      <charset val="186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sz val="10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u/>
      <sz val="16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8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sz val="11"/>
      <color rgb="FF000000"/>
      <name val="Calibri"/>
      <family val="2"/>
      <charset val="186"/>
    </font>
    <font>
      <sz val="8"/>
      <name val="Calibri"/>
      <family val="2"/>
      <charset val="186"/>
      <scheme val="minor"/>
    </font>
    <font>
      <b/>
      <sz val="14"/>
      <color theme="1"/>
      <name val="Times New Roman"/>
      <family val="1"/>
      <charset val="186"/>
    </font>
    <font>
      <b/>
      <sz val="16"/>
      <color theme="1"/>
      <name val="Times New Roman"/>
      <family val="1"/>
      <charset val="186"/>
    </font>
    <font>
      <sz val="14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</cellStyleXfs>
  <cellXfs count="4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2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1" xfId="2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2" fontId="4" fillId="0" borderId="1" xfId="2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47" fontId="4" fillId="0" borderId="1" xfId="2" applyNumberFormat="1" applyFont="1" applyBorder="1" applyAlignment="1">
      <alignment horizontal="center" vertical="center"/>
    </xf>
    <xf numFmtId="1" fontId="4" fillId="0" borderId="1" xfId="2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47" fontId="4" fillId="0" borderId="1" xfId="0" applyNumberFormat="1" applyFont="1" applyBorder="1" applyAlignment="1">
      <alignment horizontal="center" vertical="center"/>
    </xf>
    <xf numFmtId="0" fontId="2" fillId="0" borderId="0" xfId="1" applyFont="1" applyAlignment="1">
      <alignment horizontal="right" vertical="center"/>
    </xf>
    <xf numFmtId="0" fontId="3" fillId="0" borderId="0" xfId="1" applyFont="1" applyAlignment="1">
      <alignment horizontal="center" vertical="center"/>
    </xf>
    <xf numFmtId="0" fontId="8" fillId="0" borderId="0" xfId="2" applyFont="1" applyAlignment="1">
      <alignment horizontal="center" vertical="center"/>
    </xf>
    <xf numFmtId="0" fontId="10" fillId="0" borderId="0" xfId="2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</cellXfs>
  <cellStyles count="6">
    <cellStyle name="Normal 2" xfId="2" xr:uid="{00000000-0005-0000-0000-000000000000}"/>
    <cellStyle name="Normal 3" xfId="4" xr:uid="{00000000-0005-0000-0000-000001000000}"/>
    <cellStyle name="Normal 4" xfId="1" xr:uid="{00000000-0005-0000-0000-000002000000}"/>
    <cellStyle name="Normal 5" xfId="3" xr:uid="{00000000-0005-0000-0000-000003000000}"/>
    <cellStyle name="Parasts" xfId="0" builtinId="0"/>
    <cellStyle name="Parasts 2" xfId="5" xr:uid="{00000000-0005-0000-0000-000005000000}"/>
  </cellStyles>
  <dxfs count="0"/>
  <tableStyles count="0" defaultTableStyle="TableStyleMedium2" defaultPivotStyle="PivotStyleLight16"/>
  <colors>
    <mruColors>
      <color rgb="FF82ABDC"/>
      <color rgb="FFFA54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39997558519241921"/>
    <pageSetUpPr fitToPage="1"/>
  </sheetPr>
  <dimension ref="A1:O11"/>
  <sheetViews>
    <sheetView workbookViewId="0">
      <selection activeCell="Q11" sqref="Q11"/>
    </sheetView>
  </sheetViews>
  <sheetFormatPr defaultRowHeight="24.9" customHeight="1" x14ac:dyDescent="0.3"/>
  <cols>
    <col min="1" max="1" width="6.88671875" style="9" bestFit="1" customWidth="1"/>
    <col min="2" max="2" width="16.5546875" style="4" customWidth="1"/>
    <col min="3" max="3" width="13.44140625" style="4" bestFit="1" customWidth="1"/>
    <col min="4" max="4" width="6.6640625" style="2" customWidth="1"/>
    <col min="5" max="5" width="25.5546875" style="10" bestFit="1" customWidth="1"/>
    <col min="6" max="14" width="11.5546875" style="9" customWidth="1"/>
    <col min="15" max="15" width="13.6640625" style="9" bestFit="1" customWidth="1"/>
    <col min="16" max="262" width="9.109375" style="9"/>
    <col min="263" max="263" width="5.88671875" style="9" customWidth="1"/>
    <col min="264" max="264" width="16.33203125" style="9" customWidth="1"/>
    <col min="265" max="265" width="12.88671875" style="9" customWidth="1"/>
    <col min="266" max="266" width="5.6640625" style="9" customWidth="1"/>
    <col min="267" max="267" width="5.5546875" style="9" customWidth="1"/>
    <col min="268" max="268" width="15.5546875" style="9" customWidth="1"/>
    <col min="269" max="271" width="12.44140625" style="9" customWidth="1"/>
    <col min="272" max="518" width="9.109375" style="9"/>
    <col min="519" max="519" width="5.88671875" style="9" customWidth="1"/>
    <col min="520" max="520" width="16.33203125" style="9" customWidth="1"/>
    <col min="521" max="521" width="12.88671875" style="9" customWidth="1"/>
    <col min="522" max="522" width="5.6640625" style="9" customWidth="1"/>
    <col min="523" max="523" width="5.5546875" style="9" customWidth="1"/>
    <col min="524" max="524" width="15.5546875" style="9" customWidth="1"/>
    <col min="525" max="527" width="12.44140625" style="9" customWidth="1"/>
    <col min="528" max="774" width="9.109375" style="9"/>
    <col min="775" max="775" width="5.88671875" style="9" customWidth="1"/>
    <col min="776" max="776" width="16.33203125" style="9" customWidth="1"/>
    <col min="777" max="777" width="12.88671875" style="9" customWidth="1"/>
    <col min="778" max="778" width="5.6640625" style="9" customWidth="1"/>
    <col min="779" max="779" width="5.5546875" style="9" customWidth="1"/>
    <col min="780" max="780" width="15.5546875" style="9" customWidth="1"/>
    <col min="781" max="783" width="12.44140625" style="9" customWidth="1"/>
    <col min="784" max="1030" width="9.109375" style="9"/>
    <col min="1031" max="1031" width="5.88671875" style="9" customWidth="1"/>
    <col min="1032" max="1032" width="16.33203125" style="9" customWidth="1"/>
    <col min="1033" max="1033" width="12.88671875" style="9" customWidth="1"/>
    <col min="1034" max="1034" width="5.6640625" style="9" customWidth="1"/>
    <col min="1035" max="1035" width="5.5546875" style="9" customWidth="1"/>
    <col min="1036" max="1036" width="15.5546875" style="9" customWidth="1"/>
    <col min="1037" max="1039" width="12.44140625" style="9" customWidth="1"/>
    <col min="1040" max="1286" width="9.109375" style="9"/>
    <col min="1287" max="1287" width="5.88671875" style="9" customWidth="1"/>
    <col min="1288" max="1288" width="16.33203125" style="9" customWidth="1"/>
    <col min="1289" max="1289" width="12.88671875" style="9" customWidth="1"/>
    <col min="1290" max="1290" width="5.6640625" style="9" customWidth="1"/>
    <col min="1291" max="1291" width="5.5546875" style="9" customWidth="1"/>
    <col min="1292" max="1292" width="15.5546875" style="9" customWidth="1"/>
    <col min="1293" max="1295" width="12.44140625" style="9" customWidth="1"/>
    <col min="1296" max="1542" width="9.109375" style="9"/>
    <col min="1543" max="1543" width="5.88671875" style="9" customWidth="1"/>
    <col min="1544" max="1544" width="16.33203125" style="9" customWidth="1"/>
    <col min="1545" max="1545" width="12.88671875" style="9" customWidth="1"/>
    <col min="1546" max="1546" width="5.6640625" style="9" customWidth="1"/>
    <col min="1547" max="1547" width="5.5546875" style="9" customWidth="1"/>
    <col min="1548" max="1548" width="15.5546875" style="9" customWidth="1"/>
    <col min="1549" max="1551" width="12.44140625" style="9" customWidth="1"/>
    <col min="1552" max="1798" width="9.109375" style="9"/>
    <col min="1799" max="1799" width="5.88671875" style="9" customWidth="1"/>
    <col min="1800" max="1800" width="16.33203125" style="9" customWidth="1"/>
    <col min="1801" max="1801" width="12.88671875" style="9" customWidth="1"/>
    <col min="1802" max="1802" width="5.6640625" style="9" customWidth="1"/>
    <col min="1803" max="1803" width="5.5546875" style="9" customWidth="1"/>
    <col min="1804" max="1804" width="15.5546875" style="9" customWidth="1"/>
    <col min="1805" max="1807" width="12.44140625" style="9" customWidth="1"/>
    <col min="1808" max="2054" width="9.109375" style="9"/>
    <col min="2055" max="2055" width="5.88671875" style="9" customWidth="1"/>
    <col min="2056" max="2056" width="16.33203125" style="9" customWidth="1"/>
    <col min="2057" max="2057" width="12.88671875" style="9" customWidth="1"/>
    <col min="2058" max="2058" width="5.6640625" style="9" customWidth="1"/>
    <col min="2059" max="2059" width="5.5546875" style="9" customWidth="1"/>
    <col min="2060" max="2060" width="15.5546875" style="9" customWidth="1"/>
    <col min="2061" max="2063" width="12.44140625" style="9" customWidth="1"/>
    <col min="2064" max="2310" width="9.109375" style="9"/>
    <col min="2311" max="2311" width="5.88671875" style="9" customWidth="1"/>
    <col min="2312" max="2312" width="16.33203125" style="9" customWidth="1"/>
    <col min="2313" max="2313" width="12.88671875" style="9" customWidth="1"/>
    <col min="2314" max="2314" width="5.6640625" style="9" customWidth="1"/>
    <col min="2315" max="2315" width="5.5546875" style="9" customWidth="1"/>
    <col min="2316" max="2316" width="15.5546875" style="9" customWidth="1"/>
    <col min="2317" max="2319" width="12.44140625" style="9" customWidth="1"/>
    <col min="2320" max="2566" width="9.109375" style="9"/>
    <col min="2567" max="2567" width="5.88671875" style="9" customWidth="1"/>
    <col min="2568" max="2568" width="16.33203125" style="9" customWidth="1"/>
    <col min="2569" max="2569" width="12.88671875" style="9" customWidth="1"/>
    <col min="2570" max="2570" width="5.6640625" style="9" customWidth="1"/>
    <col min="2571" max="2571" width="5.5546875" style="9" customWidth="1"/>
    <col min="2572" max="2572" width="15.5546875" style="9" customWidth="1"/>
    <col min="2573" max="2575" width="12.44140625" style="9" customWidth="1"/>
    <col min="2576" max="2822" width="9.109375" style="9"/>
    <col min="2823" max="2823" width="5.88671875" style="9" customWidth="1"/>
    <col min="2824" max="2824" width="16.33203125" style="9" customWidth="1"/>
    <col min="2825" max="2825" width="12.88671875" style="9" customWidth="1"/>
    <col min="2826" max="2826" width="5.6640625" style="9" customWidth="1"/>
    <col min="2827" max="2827" width="5.5546875" style="9" customWidth="1"/>
    <col min="2828" max="2828" width="15.5546875" style="9" customWidth="1"/>
    <col min="2829" max="2831" width="12.44140625" style="9" customWidth="1"/>
    <col min="2832" max="3078" width="9.109375" style="9"/>
    <col min="3079" max="3079" width="5.88671875" style="9" customWidth="1"/>
    <col min="3080" max="3080" width="16.33203125" style="9" customWidth="1"/>
    <col min="3081" max="3081" width="12.88671875" style="9" customWidth="1"/>
    <col min="3082" max="3082" width="5.6640625" style="9" customWidth="1"/>
    <col min="3083" max="3083" width="5.5546875" style="9" customWidth="1"/>
    <col min="3084" max="3084" width="15.5546875" style="9" customWidth="1"/>
    <col min="3085" max="3087" width="12.44140625" style="9" customWidth="1"/>
    <col min="3088" max="3334" width="9.109375" style="9"/>
    <col min="3335" max="3335" width="5.88671875" style="9" customWidth="1"/>
    <col min="3336" max="3336" width="16.33203125" style="9" customWidth="1"/>
    <col min="3337" max="3337" width="12.88671875" style="9" customWidth="1"/>
    <col min="3338" max="3338" width="5.6640625" style="9" customWidth="1"/>
    <col min="3339" max="3339" width="5.5546875" style="9" customWidth="1"/>
    <col min="3340" max="3340" width="15.5546875" style="9" customWidth="1"/>
    <col min="3341" max="3343" width="12.44140625" style="9" customWidth="1"/>
    <col min="3344" max="3590" width="9.109375" style="9"/>
    <col min="3591" max="3591" width="5.88671875" style="9" customWidth="1"/>
    <col min="3592" max="3592" width="16.33203125" style="9" customWidth="1"/>
    <col min="3593" max="3593" width="12.88671875" style="9" customWidth="1"/>
    <col min="3594" max="3594" width="5.6640625" style="9" customWidth="1"/>
    <col min="3595" max="3595" width="5.5546875" style="9" customWidth="1"/>
    <col min="3596" max="3596" width="15.5546875" style="9" customWidth="1"/>
    <col min="3597" max="3599" width="12.44140625" style="9" customWidth="1"/>
    <col min="3600" max="3846" width="9.109375" style="9"/>
    <col min="3847" max="3847" width="5.88671875" style="9" customWidth="1"/>
    <col min="3848" max="3848" width="16.33203125" style="9" customWidth="1"/>
    <col min="3849" max="3849" width="12.88671875" style="9" customWidth="1"/>
    <col min="3850" max="3850" width="5.6640625" style="9" customWidth="1"/>
    <col min="3851" max="3851" width="5.5546875" style="9" customWidth="1"/>
    <col min="3852" max="3852" width="15.5546875" style="9" customWidth="1"/>
    <col min="3853" max="3855" width="12.44140625" style="9" customWidth="1"/>
    <col min="3856" max="4102" width="9.109375" style="9"/>
    <col min="4103" max="4103" width="5.88671875" style="9" customWidth="1"/>
    <col min="4104" max="4104" width="16.33203125" style="9" customWidth="1"/>
    <col min="4105" max="4105" width="12.88671875" style="9" customWidth="1"/>
    <col min="4106" max="4106" width="5.6640625" style="9" customWidth="1"/>
    <col min="4107" max="4107" width="5.5546875" style="9" customWidth="1"/>
    <col min="4108" max="4108" width="15.5546875" style="9" customWidth="1"/>
    <col min="4109" max="4111" width="12.44140625" style="9" customWidth="1"/>
    <col min="4112" max="4358" width="9.109375" style="9"/>
    <col min="4359" max="4359" width="5.88671875" style="9" customWidth="1"/>
    <col min="4360" max="4360" width="16.33203125" style="9" customWidth="1"/>
    <col min="4361" max="4361" width="12.88671875" style="9" customWidth="1"/>
    <col min="4362" max="4362" width="5.6640625" style="9" customWidth="1"/>
    <col min="4363" max="4363" width="5.5546875" style="9" customWidth="1"/>
    <col min="4364" max="4364" width="15.5546875" style="9" customWidth="1"/>
    <col min="4365" max="4367" width="12.44140625" style="9" customWidth="1"/>
    <col min="4368" max="4614" width="9.109375" style="9"/>
    <col min="4615" max="4615" width="5.88671875" style="9" customWidth="1"/>
    <col min="4616" max="4616" width="16.33203125" style="9" customWidth="1"/>
    <col min="4617" max="4617" width="12.88671875" style="9" customWidth="1"/>
    <col min="4618" max="4618" width="5.6640625" style="9" customWidth="1"/>
    <col min="4619" max="4619" width="5.5546875" style="9" customWidth="1"/>
    <col min="4620" max="4620" width="15.5546875" style="9" customWidth="1"/>
    <col min="4621" max="4623" width="12.44140625" style="9" customWidth="1"/>
    <col min="4624" max="4870" width="9.109375" style="9"/>
    <col min="4871" max="4871" width="5.88671875" style="9" customWidth="1"/>
    <col min="4872" max="4872" width="16.33203125" style="9" customWidth="1"/>
    <col min="4873" max="4873" width="12.88671875" style="9" customWidth="1"/>
    <col min="4874" max="4874" width="5.6640625" style="9" customWidth="1"/>
    <col min="4875" max="4875" width="5.5546875" style="9" customWidth="1"/>
    <col min="4876" max="4876" width="15.5546875" style="9" customWidth="1"/>
    <col min="4877" max="4879" width="12.44140625" style="9" customWidth="1"/>
    <col min="4880" max="5126" width="9.109375" style="9"/>
    <col min="5127" max="5127" width="5.88671875" style="9" customWidth="1"/>
    <col min="5128" max="5128" width="16.33203125" style="9" customWidth="1"/>
    <col min="5129" max="5129" width="12.88671875" style="9" customWidth="1"/>
    <col min="5130" max="5130" width="5.6640625" style="9" customWidth="1"/>
    <col min="5131" max="5131" width="5.5546875" style="9" customWidth="1"/>
    <col min="5132" max="5132" width="15.5546875" style="9" customWidth="1"/>
    <col min="5133" max="5135" width="12.44140625" style="9" customWidth="1"/>
    <col min="5136" max="5382" width="9.109375" style="9"/>
    <col min="5383" max="5383" width="5.88671875" style="9" customWidth="1"/>
    <col min="5384" max="5384" width="16.33203125" style="9" customWidth="1"/>
    <col min="5385" max="5385" width="12.88671875" style="9" customWidth="1"/>
    <col min="5386" max="5386" width="5.6640625" style="9" customWidth="1"/>
    <col min="5387" max="5387" width="5.5546875" style="9" customWidth="1"/>
    <col min="5388" max="5388" width="15.5546875" style="9" customWidth="1"/>
    <col min="5389" max="5391" width="12.44140625" style="9" customWidth="1"/>
    <col min="5392" max="5638" width="9.109375" style="9"/>
    <col min="5639" max="5639" width="5.88671875" style="9" customWidth="1"/>
    <col min="5640" max="5640" width="16.33203125" style="9" customWidth="1"/>
    <col min="5641" max="5641" width="12.88671875" style="9" customWidth="1"/>
    <col min="5642" max="5642" width="5.6640625" style="9" customWidth="1"/>
    <col min="5643" max="5643" width="5.5546875" style="9" customWidth="1"/>
    <col min="5644" max="5644" width="15.5546875" style="9" customWidth="1"/>
    <col min="5645" max="5647" width="12.44140625" style="9" customWidth="1"/>
    <col min="5648" max="5894" width="9.109375" style="9"/>
    <col min="5895" max="5895" width="5.88671875" style="9" customWidth="1"/>
    <col min="5896" max="5896" width="16.33203125" style="9" customWidth="1"/>
    <col min="5897" max="5897" width="12.88671875" style="9" customWidth="1"/>
    <col min="5898" max="5898" width="5.6640625" style="9" customWidth="1"/>
    <col min="5899" max="5899" width="5.5546875" style="9" customWidth="1"/>
    <col min="5900" max="5900" width="15.5546875" style="9" customWidth="1"/>
    <col min="5901" max="5903" width="12.44140625" style="9" customWidth="1"/>
    <col min="5904" max="6150" width="9.109375" style="9"/>
    <col min="6151" max="6151" width="5.88671875" style="9" customWidth="1"/>
    <col min="6152" max="6152" width="16.33203125" style="9" customWidth="1"/>
    <col min="6153" max="6153" width="12.88671875" style="9" customWidth="1"/>
    <col min="6154" max="6154" width="5.6640625" style="9" customWidth="1"/>
    <col min="6155" max="6155" width="5.5546875" style="9" customWidth="1"/>
    <col min="6156" max="6156" width="15.5546875" style="9" customWidth="1"/>
    <col min="6157" max="6159" width="12.44140625" style="9" customWidth="1"/>
    <col min="6160" max="6406" width="9.109375" style="9"/>
    <col min="6407" max="6407" width="5.88671875" style="9" customWidth="1"/>
    <col min="6408" max="6408" width="16.33203125" style="9" customWidth="1"/>
    <col min="6409" max="6409" width="12.88671875" style="9" customWidth="1"/>
    <col min="6410" max="6410" width="5.6640625" style="9" customWidth="1"/>
    <col min="6411" max="6411" width="5.5546875" style="9" customWidth="1"/>
    <col min="6412" max="6412" width="15.5546875" style="9" customWidth="1"/>
    <col min="6413" max="6415" width="12.44140625" style="9" customWidth="1"/>
    <col min="6416" max="6662" width="9.109375" style="9"/>
    <col min="6663" max="6663" width="5.88671875" style="9" customWidth="1"/>
    <col min="6664" max="6664" width="16.33203125" style="9" customWidth="1"/>
    <col min="6665" max="6665" width="12.88671875" style="9" customWidth="1"/>
    <col min="6666" max="6666" width="5.6640625" style="9" customWidth="1"/>
    <col min="6667" max="6667" width="5.5546875" style="9" customWidth="1"/>
    <col min="6668" max="6668" width="15.5546875" style="9" customWidth="1"/>
    <col min="6669" max="6671" width="12.44140625" style="9" customWidth="1"/>
    <col min="6672" max="6918" width="9.109375" style="9"/>
    <col min="6919" max="6919" width="5.88671875" style="9" customWidth="1"/>
    <col min="6920" max="6920" width="16.33203125" style="9" customWidth="1"/>
    <col min="6921" max="6921" width="12.88671875" style="9" customWidth="1"/>
    <col min="6922" max="6922" width="5.6640625" style="9" customWidth="1"/>
    <col min="6923" max="6923" width="5.5546875" style="9" customWidth="1"/>
    <col min="6924" max="6924" width="15.5546875" style="9" customWidth="1"/>
    <col min="6925" max="6927" width="12.44140625" style="9" customWidth="1"/>
    <col min="6928" max="7174" width="9.109375" style="9"/>
    <col min="7175" max="7175" width="5.88671875" style="9" customWidth="1"/>
    <col min="7176" max="7176" width="16.33203125" style="9" customWidth="1"/>
    <col min="7177" max="7177" width="12.88671875" style="9" customWidth="1"/>
    <col min="7178" max="7178" width="5.6640625" style="9" customWidth="1"/>
    <col min="7179" max="7179" width="5.5546875" style="9" customWidth="1"/>
    <col min="7180" max="7180" width="15.5546875" style="9" customWidth="1"/>
    <col min="7181" max="7183" width="12.44140625" style="9" customWidth="1"/>
    <col min="7184" max="7430" width="9.109375" style="9"/>
    <col min="7431" max="7431" width="5.88671875" style="9" customWidth="1"/>
    <col min="7432" max="7432" width="16.33203125" style="9" customWidth="1"/>
    <col min="7433" max="7433" width="12.88671875" style="9" customWidth="1"/>
    <col min="7434" max="7434" width="5.6640625" style="9" customWidth="1"/>
    <col min="7435" max="7435" width="5.5546875" style="9" customWidth="1"/>
    <col min="7436" max="7436" width="15.5546875" style="9" customWidth="1"/>
    <col min="7437" max="7439" width="12.44140625" style="9" customWidth="1"/>
    <col min="7440" max="7686" width="9.109375" style="9"/>
    <col min="7687" max="7687" width="5.88671875" style="9" customWidth="1"/>
    <col min="7688" max="7688" width="16.33203125" style="9" customWidth="1"/>
    <col min="7689" max="7689" width="12.88671875" style="9" customWidth="1"/>
    <col min="7690" max="7690" width="5.6640625" style="9" customWidth="1"/>
    <col min="7691" max="7691" width="5.5546875" style="9" customWidth="1"/>
    <col min="7692" max="7692" width="15.5546875" style="9" customWidth="1"/>
    <col min="7693" max="7695" width="12.44140625" style="9" customWidth="1"/>
    <col min="7696" max="7942" width="9.109375" style="9"/>
    <col min="7943" max="7943" width="5.88671875" style="9" customWidth="1"/>
    <col min="7944" max="7944" width="16.33203125" style="9" customWidth="1"/>
    <col min="7945" max="7945" width="12.88671875" style="9" customWidth="1"/>
    <col min="7946" max="7946" width="5.6640625" style="9" customWidth="1"/>
    <col min="7947" max="7947" width="5.5546875" style="9" customWidth="1"/>
    <col min="7948" max="7948" width="15.5546875" style="9" customWidth="1"/>
    <col min="7949" max="7951" width="12.44140625" style="9" customWidth="1"/>
    <col min="7952" max="8198" width="9.109375" style="9"/>
    <col min="8199" max="8199" width="5.88671875" style="9" customWidth="1"/>
    <col min="8200" max="8200" width="16.33203125" style="9" customWidth="1"/>
    <col min="8201" max="8201" width="12.88671875" style="9" customWidth="1"/>
    <col min="8202" max="8202" width="5.6640625" style="9" customWidth="1"/>
    <col min="8203" max="8203" width="5.5546875" style="9" customWidth="1"/>
    <col min="8204" max="8204" width="15.5546875" style="9" customWidth="1"/>
    <col min="8205" max="8207" width="12.44140625" style="9" customWidth="1"/>
    <col min="8208" max="8454" width="9.109375" style="9"/>
    <col min="8455" max="8455" width="5.88671875" style="9" customWidth="1"/>
    <col min="8456" max="8456" width="16.33203125" style="9" customWidth="1"/>
    <col min="8457" max="8457" width="12.88671875" style="9" customWidth="1"/>
    <col min="8458" max="8458" width="5.6640625" style="9" customWidth="1"/>
    <col min="8459" max="8459" width="5.5546875" style="9" customWidth="1"/>
    <col min="8460" max="8460" width="15.5546875" style="9" customWidth="1"/>
    <col min="8461" max="8463" width="12.44140625" style="9" customWidth="1"/>
    <col min="8464" max="8710" width="9.109375" style="9"/>
    <col min="8711" max="8711" width="5.88671875" style="9" customWidth="1"/>
    <col min="8712" max="8712" width="16.33203125" style="9" customWidth="1"/>
    <col min="8713" max="8713" width="12.88671875" style="9" customWidth="1"/>
    <col min="8714" max="8714" width="5.6640625" style="9" customWidth="1"/>
    <col min="8715" max="8715" width="5.5546875" style="9" customWidth="1"/>
    <col min="8716" max="8716" width="15.5546875" style="9" customWidth="1"/>
    <col min="8717" max="8719" width="12.44140625" style="9" customWidth="1"/>
    <col min="8720" max="8966" width="9.109375" style="9"/>
    <col min="8967" max="8967" width="5.88671875" style="9" customWidth="1"/>
    <col min="8968" max="8968" width="16.33203125" style="9" customWidth="1"/>
    <col min="8969" max="8969" width="12.88671875" style="9" customWidth="1"/>
    <col min="8970" max="8970" width="5.6640625" style="9" customWidth="1"/>
    <col min="8971" max="8971" width="5.5546875" style="9" customWidth="1"/>
    <col min="8972" max="8972" width="15.5546875" style="9" customWidth="1"/>
    <col min="8973" max="8975" width="12.44140625" style="9" customWidth="1"/>
    <col min="8976" max="9222" width="9.109375" style="9"/>
    <col min="9223" max="9223" width="5.88671875" style="9" customWidth="1"/>
    <col min="9224" max="9224" width="16.33203125" style="9" customWidth="1"/>
    <col min="9225" max="9225" width="12.88671875" style="9" customWidth="1"/>
    <col min="9226" max="9226" width="5.6640625" style="9" customWidth="1"/>
    <col min="9227" max="9227" width="5.5546875" style="9" customWidth="1"/>
    <col min="9228" max="9228" width="15.5546875" style="9" customWidth="1"/>
    <col min="9229" max="9231" width="12.44140625" style="9" customWidth="1"/>
    <col min="9232" max="9478" width="9.109375" style="9"/>
    <col min="9479" max="9479" width="5.88671875" style="9" customWidth="1"/>
    <col min="9480" max="9480" width="16.33203125" style="9" customWidth="1"/>
    <col min="9481" max="9481" width="12.88671875" style="9" customWidth="1"/>
    <col min="9482" max="9482" width="5.6640625" style="9" customWidth="1"/>
    <col min="9483" max="9483" width="5.5546875" style="9" customWidth="1"/>
    <col min="9484" max="9484" width="15.5546875" style="9" customWidth="1"/>
    <col min="9485" max="9487" width="12.44140625" style="9" customWidth="1"/>
    <col min="9488" max="9734" width="9.109375" style="9"/>
    <col min="9735" max="9735" width="5.88671875" style="9" customWidth="1"/>
    <col min="9736" max="9736" width="16.33203125" style="9" customWidth="1"/>
    <col min="9737" max="9737" width="12.88671875" style="9" customWidth="1"/>
    <col min="9738" max="9738" width="5.6640625" style="9" customWidth="1"/>
    <col min="9739" max="9739" width="5.5546875" style="9" customWidth="1"/>
    <col min="9740" max="9740" width="15.5546875" style="9" customWidth="1"/>
    <col min="9741" max="9743" width="12.44140625" style="9" customWidth="1"/>
    <col min="9744" max="9990" width="9.109375" style="9"/>
    <col min="9991" max="9991" width="5.88671875" style="9" customWidth="1"/>
    <col min="9992" max="9992" width="16.33203125" style="9" customWidth="1"/>
    <col min="9993" max="9993" width="12.88671875" style="9" customWidth="1"/>
    <col min="9994" max="9994" width="5.6640625" style="9" customWidth="1"/>
    <col min="9995" max="9995" width="5.5546875" style="9" customWidth="1"/>
    <col min="9996" max="9996" width="15.5546875" style="9" customWidth="1"/>
    <col min="9997" max="9999" width="12.44140625" style="9" customWidth="1"/>
    <col min="10000" max="10246" width="9.109375" style="9"/>
    <col min="10247" max="10247" width="5.88671875" style="9" customWidth="1"/>
    <col min="10248" max="10248" width="16.33203125" style="9" customWidth="1"/>
    <col min="10249" max="10249" width="12.88671875" style="9" customWidth="1"/>
    <col min="10250" max="10250" width="5.6640625" style="9" customWidth="1"/>
    <col min="10251" max="10251" width="5.5546875" style="9" customWidth="1"/>
    <col min="10252" max="10252" width="15.5546875" style="9" customWidth="1"/>
    <col min="10253" max="10255" width="12.44140625" style="9" customWidth="1"/>
    <col min="10256" max="10502" width="9.109375" style="9"/>
    <col min="10503" max="10503" width="5.88671875" style="9" customWidth="1"/>
    <col min="10504" max="10504" width="16.33203125" style="9" customWidth="1"/>
    <col min="10505" max="10505" width="12.88671875" style="9" customWidth="1"/>
    <col min="10506" max="10506" width="5.6640625" style="9" customWidth="1"/>
    <col min="10507" max="10507" width="5.5546875" style="9" customWidth="1"/>
    <col min="10508" max="10508" width="15.5546875" style="9" customWidth="1"/>
    <col min="10509" max="10511" width="12.44140625" style="9" customWidth="1"/>
    <col min="10512" max="10758" width="9.109375" style="9"/>
    <col min="10759" max="10759" width="5.88671875" style="9" customWidth="1"/>
    <col min="10760" max="10760" width="16.33203125" style="9" customWidth="1"/>
    <col min="10761" max="10761" width="12.88671875" style="9" customWidth="1"/>
    <col min="10762" max="10762" width="5.6640625" style="9" customWidth="1"/>
    <col min="10763" max="10763" width="5.5546875" style="9" customWidth="1"/>
    <col min="10764" max="10764" width="15.5546875" style="9" customWidth="1"/>
    <col min="10765" max="10767" width="12.44140625" style="9" customWidth="1"/>
    <col min="10768" max="11014" width="9.109375" style="9"/>
    <col min="11015" max="11015" width="5.88671875" style="9" customWidth="1"/>
    <col min="11016" max="11016" width="16.33203125" style="9" customWidth="1"/>
    <col min="11017" max="11017" width="12.88671875" style="9" customWidth="1"/>
    <col min="11018" max="11018" width="5.6640625" style="9" customWidth="1"/>
    <col min="11019" max="11019" width="5.5546875" style="9" customWidth="1"/>
    <col min="11020" max="11020" width="15.5546875" style="9" customWidth="1"/>
    <col min="11021" max="11023" width="12.44140625" style="9" customWidth="1"/>
    <col min="11024" max="11270" width="9.109375" style="9"/>
    <col min="11271" max="11271" width="5.88671875" style="9" customWidth="1"/>
    <col min="11272" max="11272" width="16.33203125" style="9" customWidth="1"/>
    <col min="11273" max="11273" width="12.88671875" style="9" customWidth="1"/>
    <col min="11274" max="11274" width="5.6640625" style="9" customWidth="1"/>
    <col min="11275" max="11275" width="5.5546875" style="9" customWidth="1"/>
    <col min="11276" max="11276" width="15.5546875" style="9" customWidth="1"/>
    <col min="11277" max="11279" width="12.44140625" style="9" customWidth="1"/>
    <col min="11280" max="11526" width="9.109375" style="9"/>
    <col min="11527" max="11527" width="5.88671875" style="9" customWidth="1"/>
    <col min="11528" max="11528" width="16.33203125" style="9" customWidth="1"/>
    <col min="11529" max="11529" width="12.88671875" style="9" customWidth="1"/>
    <col min="11530" max="11530" width="5.6640625" style="9" customWidth="1"/>
    <col min="11531" max="11531" width="5.5546875" style="9" customWidth="1"/>
    <col min="11532" max="11532" width="15.5546875" style="9" customWidth="1"/>
    <col min="11533" max="11535" width="12.44140625" style="9" customWidth="1"/>
    <col min="11536" max="11782" width="9.109375" style="9"/>
    <col min="11783" max="11783" width="5.88671875" style="9" customWidth="1"/>
    <col min="11784" max="11784" width="16.33203125" style="9" customWidth="1"/>
    <col min="11785" max="11785" width="12.88671875" style="9" customWidth="1"/>
    <col min="11786" max="11786" width="5.6640625" style="9" customWidth="1"/>
    <col min="11787" max="11787" width="5.5546875" style="9" customWidth="1"/>
    <col min="11788" max="11788" width="15.5546875" style="9" customWidth="1"/>
    <col min="11789" max="11791" width="12.44140625" style="9" customWidth="1"/>
    <col min="11792" max="12038" width="9.109375" style="9"/>
    <col min="12039" max="12039" width="5.88671875" style="9" customWidth="1"/>
    <col min="12040" max="12040" width="16.33203125" style="9" customWidth="1"/>
    <col min="12041" max="12041" width="12.88671875" style="9" customWidth="1"/>
    <col min="12042" max="12042" width="5.6640625" style="9" customWidth="1"/>
    <col min="12043" max="12043" width="5.5546875" style="9" customWidth="1"/>
    <col min="12044" max="12044" width="15.5546875" style="9" customWidth="1"/>
    <col min="12045" max="12047" width="12.44140625" style="9" customWidth="1"/>
    <col min="12048" max="12294" width="9.109375" style="9"/>
    <col min="12295" max="12295" width="5.88671875" style="9" customWidth="1"/>
    <col min="12296" max="12296" width="16.33203125" style="9" customWidth="1"/>
    <col min="12297" max="12297" width="12.88671875" style="9" customWidth="1"/>
    <col min="12298" max="12298" width="5.6640625" style="9" customWidth="1"/>
    <col min="12299" max="12299" width="5.5546875" style="9" customWidth="1"/>
    <col min="12300" max="12300" width="15.5546875" style="9" customWidth="1"/>
    <col min="12301" max="12303" width="12.44140625" style="9" customWidth="1"/>
    <col min="12304" max="12550" width="9.109375" style="9"/>
    <col min="12551" max="12551" width="5.88671875" style="9" customWidth="1"/>
    <col min="12552" max="12552" width="16.33203125" style="9" customWidth="1"/>
    <col min="12553" max="12553" width="12.88671875" style="9" customWidth="1"/>
    <col min="12554" max="12554" width="5.6640625" style="9" customWidth="1"/>
    <col min="12555" max="12555" width="5.5546875" style="9" customWidth="1"/>
    <col min="12556" max="12556" width="15.5546875" style="9" customWidth="1"/>
    <col min="12557" max="12559" width="12.44140625" style="9" customWidth="1"/>
    <col min="12560" max="12806" width="9.109375" style="9"/>
    <col min="12807" max="12807" width="5.88671875" style="9" customWidth="1"/>
    <col min="12808" max="12808" width="16.33203125" style="9" customWidth="1"/>
    <col min="12809" max="12809" width="12.88671875" style="9" customWidth="1"/>
    <col min="12810" max="12810" width="5.6640625" style="9" customWidth="1"/>
    <col min="12811" max="12811" width="5.5546875" style="9" customWidth="1"/>
    <col min="12812" max="12812" width="15.5546875" style="9" customWidth="1"/>
    <col min="12813" max="12815" width="12.44140625" style="9" customWidth="1"/>
    <col min="12816" max="13062" width="9.109375" style="9"/>
    <col min="13063" max="13063" width="5.88671875" style="9" customWidth="1"/>
    <col min="13064" max="13064" width="16.33203125" style="9" customWidth="1"/>
    <col min="13065" max="13065" width="12.88671875" style="9" customWidth="1"/>
    <col min="13066" max="13066" width="5.6640625" style="9" customWidth="1"/>
    <col min="13067" max="13067" width="5.5546875" style="9" customWidth="1"/>
    <col min="13068" max="13068" width="15.5546875" style="9" customWidth="1"/>
    <col min="13069" max="13071" width="12.44140625" style="9" customWidth="1"/>
    <col min="13072" max="13318" width="9.109375" style="9"/>
    <col min="13319" max="13319" width="5.88671875" style="9" customWidth="1"/>
    <col min="13320" max="13320" width="16.33203125" style="9" customWidth="1"/>
    <col min="13321" max="13321" width="12.88671875" style="9" customWidth="1"/>
    <col min="13322" max="13322" width="5.6640625" style="9" customWidth="1"/>
    <col min="13323" max="13323" width="5.5546875" style="9" customWidth="1"/>
    <col min="13324" max="13324" width="15.5546875" style="9" customWidth="1"/>
    <col min="13325" max="13327" width="12.44140625" style="9" customWidth="1"/>
    <col min="13328" max="13574" width="9.109375" style="9"/>
    <col min="13575" max="13575" width="5.88671875" style="9" customWidth="1"/>
    <col min="13576" max="13576" width="16.33203125" style="9" customWidth="1"/>
    <col min="13577" max="13577" width="12.88671875" style="9" customWidth="1"/>
    <col min="13578" max="13578" width="5.6640625" style="9" customWidth="1"/>
    <col min="13579" max="13579" width="5.5546875" style="9" customWidth="1"/>
    <col min="13580" max="13580" width="15.5546875" style="9" customWidth="1"/>
    <col min="13581" max="13583" width="12.44140625" style="9" customWidth="1"/>
    <col min="13584" max="13830" width="9.109375" style="9"/>
    <col min="13831" max="13831" width="5.88671875" style="9" customWidth="1"/>
    <col min="13832" max="13832" width="16.33203125" style="9" customWidth="1"/>
    <col min="13833" max="13833" width="12.88671875" style="9" customWidth="1"/>
    <col min="13834" max="13834" width="5.6640625" style="9" customWidth="1"/>
    <col min="13835" max="13835" width="5.5546875" style="9" customWidth="1"/>
    <col min="13836" max="13836" width="15.5546875" style="9" customWidth="1"/>
    <col min="13837" max="13839" width="12.44140625" style="9" customWidth="1"/>
    <col min="13840" max="14086" width="9.109375" style="9"/>
    <col min="14087" max="14087" width="5.88671875" style="9" customWidth="1"/>
    <col min="14088" max="14088" width="16.33203125" style="9" customWidth="1"/>
    <col min="14089" max="14089" width="12.88671875" style="9" customWidth="1"/>
    <col min="14090" max="14090" width="5.6640625" style="9" customWidth="1"/>
    <col min="14091" max="14091" width="5.5546875" style="9" customWidth="1"/>
    <col min="14092" max="14092" width="15.5546875" style="9" customWidth="1"/>
    <col min="14093" max="14095" width="12.44140625" style="9" customWidth="1"/>
    <col min="14096" max="14342" width="9.109375" style="9"/>
    <col min="14343" max="14343" width="5.88671875" style="9" customWidth="1"/>
    <col min="14344" max="14344" width="16.33203125" style="9" customWidth="1"/>
    <col min="14345" max="14345" width="12.88671875" style="9" customWidth="1"/>
    <col min="14346" max="14346" width="5.6640625" style="9" customWidth="1"/>
    <col min="14347" max="14347" width="5.5546875" style="9" customWidth="1"/>
    <col min="14348" max="14348" width="15.5546875" style="9" customWidth="1"/>
    <col min="14349" max="14351" width="12.44140625" style="9" customWidth="1"/>
    <col min="14352" max="14598" width="9.109375" style="9"/>
    <col min="14599" max="14599" width="5.88671875" style="9" customWidth="1"/>
    <col min="14600" max="14600" width="16.33203125" style="9" customWidth="1"/>
    <col min="14601" max="14601" width="12.88671875" style="9" customWidth="1"/>
    <col min="14602" max="14602" width="5.6640625" style="9" customWidth="1"/>
    <col min="14603" max="14603" width="5.5546875" style="9" customWidth="1"/>
    <col min="14604" max="14604" width="15.5546875" style="9" customWidth="1"/>
    <col min="14605" max="14607" width="12.44140625" style="9" customWidth="1"/>
    <col min="14608" max="14854" width="9.109375" style="9"/>
    <col min="14855" max="14855" width="5.88671875" style="9" customWidth="1"/>
    <col min="14856" max="14856" width="16.33203125" style="9" customWidth="1"/>
    <col min="14857" max="14857" width="12.88671875" style="9" customWidth="1"/>
    <col min="14858" max="14858" width="5.6640625" style="9" customWidth="1"/>
    <col min="14859" max="14859" width="5.5546875" style="9" customWidth="1"/>
    <col min="14860" max="14860" width="15.5546875" style="9" customWidth="1"/>
    <col min="14861" max="14863" width="12.44140625" style="9" customWidth="1"/>
    <col min="14864" max="15110" width="9.109375" style="9"/>
    <col min="15111" max="15111" width="5.88671875" style="9" customWidth="1"/>
    <col min="15112" max="15112" width="16.33203125" style="9" customWidth="1"/>
    <col min="15113" max="15113" width="12.88671875" style="9" customWidth="1"/>
    <col min="15114" max="15114" width="5.6640625" style="9" customWidth="1"/>
    <col min="15115" max="15115" width="5.5546875" style="9" customWidth="1"/>
    <col min="15116" max="15116" width="15.5546875" style="9" customWidth="1"/>
    <col min="15117" max="15119" width="12.44140625" style="9" customWidth="1"/>
    <col min="15120" max="15366" width="9.109375" style="9"/>
    <col min="15367" max="15367" width="5.88671875" style="9" customWidth="1"/>
    <col min="15368" max="15368" width="16.33203125" style="9" customWidth="1"/>
    <col min="15369" max="15369" width="12.88671875" style="9" customWidth="1"/>
    <col min="15370" max="15370" width="5.6640625" style="9" customWidth="1"/>
    <col min="15371" max="15371" width="5.5546875" style="9" customWidth="1"/>
    <col min="15372" max="15372" width="15.5546875" style="9" customWidth="1"/>
    <col min="15373" max="15375" width="12.44140625" style="9" customWidth="1"/>
    <col min="15376" max="15622" width="9.109375" style="9"/>
    <col min="15623" max="15623" width="5.88671875" style="9" customWidth="1"/>
    <col min="15624" max="15624" width="16.33203125" style="9" customWidth="1"/>
    <col min="15625" max="15625" width="12.88671875" style="9" customWidth="1"/>
    <col min="15626" max="15626" width="5.6640625" style="9" customWidth="1"/>
    <col min="15627" max="15627" width="5.5546875" style="9" customWidth="1"/>
    <col min="15628" max="15628" width="15.5546875" style="9" customWidth="1"/>
    <col min="15629" max="15631" width="12.44140625" style="9" customWidth="1"/>
    <col min="15632" max="15878" width="9.109375" style="9"/>
    <col min="15879" max="15879" width="5.88671875" style="9" customWidth="1"/>
    <col min="15880" max="15880" width="16.33203125" style="9" customWidth="1"/>
    <col min="15881" max="15881" width="12.88671875" style="9" customWidth="1"/>
    <col min="15882" max="15882" width="5.6640625" style="9" customWidth="1"/>
    <col min="15883" max="15883" width="5.5546875" style="9" customWidth="1"/>
    <col min="15884" max="15884" width="15.5546875" style="9" customWidth="1"/>
    <col min="15885" max="15887" width="12.44140625" style="9" customWidth="1"/>
    <col min="15888" max="16134" width="9.109375" style="9"/>
    <col min="16135" max="16135" width="5.88671875" style="9" customWidth="1"/>
    <col min="16136" max="16136" width="16.33203125" style="9" customWidth="1"/>
    <col min="16137" max="16137" width="12.88671875" style="9" customWidth="1"/>
    <col min="16138" max="16138" width="5.6640625" style="9" customWidth="1"/>
    <col min="16139" max="16139" width="5.5546875" style="9" customWidth="1"/>
    <col min="16140" max="16140" width="15.5546875" style="9" customWidth="1"/>
    <col min="16141" max="16143" width="12.44140625" style="9" customWidth="1"/>
    <col min="16144" max="16383" width="9.109375" style="9"/>
    <col min="16384" max="16384" width="9.109375" style="9" customWidth="1"/>
  </cols>
  <sheetData>
    <row r="1" spans="1:15" ht="18.899999999999999" customHeight="1" x14ac:dyDescent="0.3">
      <c r="A1" s="31" t="s">
        <v>9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</row>
    <row r="2" spans="1:15" ht="18.899999999999999" customHeight="1" x14ac:dyDescent="0.3">
      <c r="A2" s="31" t="s">
        <v>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1:15" ht="18.899999999999999" customHeight="1" x14ac:dyDescent="0.3">
      <c r="A3" s="30" t="s">
        <v>17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</row>
    <row r="4" spans="1:15" ht="20.399999999999999" x14ac:dyDescent="0.3">
      <c r="A4" s="32" t="s">
        <v>16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</row>
    <row r="5" spans="1:15" ht="22.8" x14ac:dyDescent="0.3">
      <c r="A5" s="33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</row>
    <row r="6" spans="1:15" ht="24.9" customHeight="1" x14ac:dyDescent="0.3">
      <c r="A6" s="5" t="s">
        <v>3</v>
      </c>
      <c r="B6" s="5" t="s">
        <v>12</v>
      </c>
      <c r="C6" s="5" t="s">
        <v>4</v>
      </c>
      <c r="D6" s="5" t="s">
        <v>2</v>
      </c>
      <c r="E6" s="5" t="s">
        <v>5</v>
      </c>
      <c r="F6" s="5" t="s">
        <v>7</v>
      </c>
      <c r="G6" s="5" t="s">
        <v>10</v>
      </c>
      <c r="H6" s="5" t="s">
        <v>11</v>
      </c>
      <c r="I6" s="5" t="s">
        <v>10</v>
      </c>
      <c r="J6" s="5" t="s">
        <v>0</v>
      </c>
      <c r="K6" s="5" t="s">
        <v>1</v>
      </c>
      <c r="L6" s="5" t="s">
        <v>114</v>
      </c>
      <c r="M6" s="5" t="s">
        <v>10</v>
      </c>
      <c r="N6" s="5" t="s">
        <v>13</v>
      </c>
      <c r="O6" s="5" t="s">
        <v>10</v>
      </c>
    </row>
    <row r="7" spans="1:15" ht="24.9" customHeight="1" x14ac:dyDescent="0.3">
      <c r="A7" s="7">
        <v>1</v>
      </c>
      <c r="B7" s="35" t="s">
        <v>54</v>
      </c>
      <c r="C7" s="35" t="s">
        <v>55</v>
      </c>
      <c r="D7" s="36">
        <v>604</v>
      </c>
      <c r="E7" s="15" t="s">
        <v>52</v>
      </c>
      <c r="F7" s="29">
        <v>1.2523148148148148E-4</v>
      </c>
      <c r="G7" s="6">
        <v>2</v>
      </c>
      <c r="H7" s="29">
        <v>1.0776620370370371E-3</v>
      </c>
      <c r="I7" s="45">
        <v>2</v>
      </c>
      <c r="J7" s="27">
        <v>3.4</v>
      </c>
      <c r="K7" s="6">
        <v>1</v>
      </c>
      <c r="L7" s="27">
        <v>9.6</v>
      </c>
      <c r="M7" s="6">
        <v>1</v>
      </c>
      <c r="N7" s="6">
        <f>SUM(M7,K7,I7,G7)</f>
        <v>6</v>
      </c>
      <c r="O7" s="6" t="s">
        <v>106</v>
      </c>
    </row>
    <row r="8" spans="1:15" ht="24.9" customHeight="1" x14ac:dyDescent="0.3">
      <c r="A8" s="7">
        <v>2</v>
      </c>
      <c r="B8" s="35" t="s">
        <v>51</v>
      </c>
      <c r="C8" s="35" t="s">
        <v>53</v>
      </c>
      <c r="D8" s="36">
        <v>588</v>
      </c>
      <c r="E8" s="34" t="s">
        <v>52</v>
      </c>
      <c r="F8" s="29">
        <v>1.2268518518518517E-4</v>
      </c>
      <c r="G8" s="6">
        <v>1</v>
      </c>
      <c r="H8" s="29">
        <v>1.0288194444444444E-3</v>
      </c>
      <c r="I8" s="45">
        <v>1</v>
      </c>
      <c r="J8" s="46">
        <v>3.2</v>
      </c>
      <c r="K8" s="6">
        <v>3</v>
      </c>
      <c r="L8" s="27">
        <v>9.3000000000000007</v>
      </c>
      <c r="M8" s="6">
        <v>2</v>
      </c>
      <c r="N8" s="6">
        <f>SUM(M8,K8,I8,G8)</f>
        <v>7</v>
      </c>
      <c r="O8" s="6" t="s">
        <v>107</v>
      </c>
    </row>
    <row r="9" spans="1:15" ht="24.9" customHeight="1" x14ac:dyDescent="0.3">
      <c r="A9" s="7">
        <v>3</v>
      </c>
      <c r="B9" s="18" t="s">
        <v>83</v>
      </c>
      <c r="C9" s="18" t="s">
        <v>84</v>
      </c>
      <c r="D9" s="1">
        <v>643</v>
      </c>
      <c r="E9" s="20" t="s">
        <v>85</v>
      </c>
      <c r="F9" s="29">
        <v>1.2569444444444444E-4</v>
      </c>
      <c r="G9" s="7">
        <v>3</v>
      </c>
      <c r="H9" s="29">
        <v>1.0877314814814814E-3</v>
      </c>
      <c r="I9" s="7">
        <v>3</v>
      </c>
      <c r="J9" s="21">
        <v>3.25</v>
      </c>
      <c r="K9" s="6">
        <v>2</v>
      </c>
      <c r="L9" s="27">
        <v>7.2</v>
      </c>
      <c r="M9" s="6">
        <v>5</v>
      </c>
      <c r="N9" s="6">
        <f>SUM(M9,K9,I9,G9)</f>
        <v>13</v>
      </c>
      <c r="O9" s="6" t="s">
        <v>108</v>
      </c>
    </row>
    <row r="10" spans="1:15" ht="24.9" customHeight="1" x14ac:dyDescent="0.3">
      <c r="A10" s="7">
        <v>4</v>
      </c>
      <c r="B10" s="35" t="s">
        <v>35</v>
      </c>
      <c r="C10" s="35" t="s">
        <v>36</v>
      </c>
      <c r="D10" s="36">
        <v>775</v>
      </c>
      <c r="E10" s="34" t="s">
        <v>27</v>
      </c>
      <c r="F10" s="29">
        <v>1.3217592592592591E-4</v>
      </c>
      <c r="G10" s="6">
        <v>4</v>
      </c>
      <c r="H10" s="29">
        <v>1.2177083333333334E-3</v>
      </c>
      <c r="I10" s="45">
        <v>4</v>
      </c>
      <c r="J10" s="46">
        <v>2.67</v>
      </c>
      <c r="K10" s="6">
        <v>5</v>
      </c>
      <c r="L10" s="27">
        <v>9.1</v>
      </c>
      <c r="M10" s="6">
        <v>3</v>
      </c>
      <c r="N10" s="6">
        <f>SUM(M10,K10,I10,G10)</f>
        <v>16</v>
      </c>
      <c r="O10" s="6" t="s">
        <v>109</v>
      </c>
    </row>
    <row r="11" spans="1:15" ht="24.9" customHeight="1" x14ac:dyDescent="0.3">
      <c r="A11" s="7">
        <v>5</v>
      </c>
      <c r="B11" s="35" t="s">
        <v>37</v>
      </c>
      <c r="C11" s="35" t="s">
        <v>38</v>
      </c>
      <c r="D11" s="36">
        <v>776</v>
      </c>
      <c r="E11" s="34" t="s">
        <v>27</v>
      </c>
      <c r="F11" s="29">
        <v>1.3912037037037037E-4</v>
      </c>
      <c r="G11" s="6">
        <v>5</v>
      </c>
      <c r="H11" s="29">
        <v>1.2960648148148148E-3</v>
      </c>
      <c r="I11" s="45">
        <v>5</v>
      </c>
      <c r="J11" s="46">
        <v>2.68</v>
      </c>
      <c r="K11" s="6">
        <v>4</v>
      </c>
      <c r="L11" s="27">
        <v>8.4</v>
      </c>
      <c r="M11" s="6">
        <v>4</v>
      </c>
      <c r="N11" s="6">
        <f>SUM(M11,K11,I11,G11)</f>
        <v>18</v>
      </c>
      <c r="O11" s="6" t="s">
        <v>110</v>
      </c>
    </row>
  </sheetData>
  <sortState xmlns:xlrd2="http://schemas.microsoft.com/office/spreadsheetml/2017/richdata2" ref="B7:O11">
    <sortCondition ref="N7:N11"/>
  </sortState>
  <mergeCells count="5">
    <mergeCell ref="A3:O3"/>
    <mergeCell ref="A1:O1"/>
    <mergeCell ref="A2:O2"/>
    <mergeCell ref="A4:O4"/>
    <mergeCell ref="A5:O5"/>
  </mergeCells>
  <phoneticPr fontId="14" type="noConversion"/>
  <pageMargins left="0.7" right="0.35" top="0.51" bottom="0.17" header="0.3" footer="0.17"/>
  <pageSetup paperSize="9" scale="7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F2AE55-0F0F-4DCD-828E-43644E57D5B8}">
  <sheetPr>
    <tabColor theme="7" tint="0.39997558519241921"/>
    <pageSetUpPr fitToPage="1"/>
  </sheetPr>
  <dimension ref="A1:O14"/>
  <sheetViews>
    <sheetView tabSelected="1" workbookViewId="0">
      <selection activeCell="L13" sqref="L13"/>
    </sheetView>
  </sheetViews>
  <sheetFormatPr defaultRowHeight="24.9" customHeight="1" x14ac:dyDescent="0.3"/>
  <cols>
    <col min="1" max="1" width="6.88671875" style="9" bestFit="1" customWidth="1"/>
    <col min="2" max="2" width="16.5546875" style="4" customWidth="1"/>
    <col min="3" max="3" width="15.77734375" style="4" bestFit="1" customWidth="1"/>
    <col min="4" max="4" width="6.6640625" style="2" customWidth="1"/>
    <col min="5" max="5" width="25.5546875" style="10" bestFit="1" customWidth="1"/>
    <col min="6" max="13" width="11.5546875" style="9" customWidth="1"/>
    <col min="14" max="14" width="12.77734375" style="9" bestFit="1" customWidth="1"/>
    <col min="15" max="15" width="13.6640625" style="9" bestFit="1" customWidth="1"/>
    <col min="16" max="262" width="8.88671875" style="9"/>
    <col min="263" max="263" width="5.88671875" style="9" customWidth="1"/>
    <col min="264" max="264" width="16.33203125" style="9" customWidth="1"/>
    <col min="265" max="265" width="12.88671875" style="9" customWidth="1"/>
    <col min="266" max="266" width="5.6640625" style="9" customWidth="1"/>
    <col min="267" max="267" width="5.5546875" style="9" customWidth="1"/>
    <col min="268" max="268" width="15.5546875" style="9" customWidth="1"/>
    <col min="269" max="271" width="12.44140625" style="9" customWidth="1"/>
    <col min="272" max="518" width="8.88671875" style="9"/>
    <col min="519" max="519" width="5.88671875" style="9" customWidth="1"/>
    <col min="520" max="520" width="16.33203125" style="9" customWidth="1"/>
    <col min="521" max="521" width="12.88671875" style="9" customWidth="1"/>
    <col min="522" max="522" width="5.6640625" style="9" customWidth="1"/>
    <col min="523" max="523" width="5.5546875" style="9" customWidth="1"/>
    <col min="524" max="524" width="15.5546875" style="9" customWidth="1"/>
    <col min="525" max="527" width="12.44140625" style="9" customWidth="1"/>
    <col min="528" max="774" width="8.88671875" style="9"/>
    <col min="775" max="775" width="5.88671875" style="9" customWidth="1"/>
    <col min="776" max="776" width="16.33203125" style="9" customWidth="1"/>
    <col min="777" max="777" width="12.88671875" style="9" customWidth="1"/>
    <col min="778" max="778" width="5.6640625" style="9" customWidth="1"/>
    <col min="779" max="779" width="5.5546875" style="9" customWidth="1"/>
    <col min="780" max="780" width="15.5546875" style="9" customWidth="1"/>
    <col min="781" max="783" width="12.44140625" style="9" customWidth="1"/>
    <col min="784" max="1030" width="8.88671875" style="9"/>
    <col min="1031" max="1031" width="5.88671875" style="9" customWidth="1"/>
    <col min="1032" max="1032" width="16.33203125" style="9" customWidth="1"/>
    <col min="1033" max="1033" width="12.88671875" style="9" customWidth="1"/>
    <col min="1034" max="1034" width="5.6640625" style="9" customWidth="1"/>
    <col min="1035" max="1035" width="5.5546875" style="9" customWidth="1"/>
    <col min="1036" max="1036" width="15.5546875" style="9" customWidth="1"/>
    <col min="1037" max="1039" width="12.44140625" style="9" customWidth="1"/>
    <col min="1040" max="1286" width="8.88671875" style="9"/>
    <col min="1287" max="1287" width="5.88671875" style="9" customWidth="1"/>
    <col min="1288" max="1288" width="16.33203125" style="9" customWidth="1"/>
    <col min="1289" max="1289" width="12.88671875" style="9" customWidth="1"/>
    <col min="1290" max="1290" width="5.6640625" style="9" customWidth="1"/>
    <col min="1291" max="1291" width="5.5546875" style="9" customWidth="1"/>
    <col min="1292" max="1292" width="15.5546875" style="9" customWidth="1"/>
    <col min="1293" max="1295" width="12.44140625" style="9" customWidth="1"/>
    <col min="1296" max="1542" width="8.88671875" style="9"/>
    <col min="1543" max="1543" width="5.88671875" style="9" customWidth="1"/>
    <col min="1544" max="1544" width="16.33203125" style="9" customWidth="1"/>
    <col min="1545" max="1545" width="12.88671875" style="9" customWidth="1"/>
    <col min="1546" max="1546" width="5.6640625" style="9" customWidth="1"/>
    <col min="1547" max="1547" width="5.5546875" style="9" customWidth="1"/>
    <col min="1548" max="1548" width="15.5546875" style="9" customWidth="1"/>
    <col min="1549" max="1551" width="12.44140625" style="9" customWidth="1"/>
    <col min="1552" max="1798" width="8.88671875" style="9"/>
    <col min="1799" max="1799" width="5.88671875" style="9" customWidth="1"/>
    <col min="1800" max="1800" width="16.33203125" style="9" customWidth="1"/>
    <col min="1801" max="1801" width="12.88671875" style="9" customWidth="1"/>
    <col min="1802" max="1802" width="5.6640625" style="9" customWidth="1"/>
    <col min="1803" max="1803" width="5.5546875" style="9" customWidth="1"/>
    <col min="1804" max="1804" width="15.5546875" style="9" customWidth="1"/>
    <col min="1805" max="1807" width="12.44140625" style="9" customWidth="1"/>
    <col min="1808" max="2054" width="8.88671875" style="9"/>
    <col min="2055" max="2055" width="5.88671875" style="9" customWidth="1"/>
    <col min="2056" max="2056" width="16.33203125" style="9" customWidth="1"/>
    <col min="2057" max="2057" width="12.88671875" style="9" customWidth="1"/>
    <col min="2058" max="2058" width="5.6640625" style="9" customWidth="1"/>
    <col min="2059" max="2059" width="5.5546875" style="9" customWidth="1"/>
    <col min="2060" max="2060" width="15.5546875" style="9" customWidth="1"/>
    <col min="2061" max="2063" width="12.44140625" style="9" customWidth="1"/>
    <col min="2064" max="2310" width="8.88671875" style="9"/>
    <col min="2311" max="2311" width="5.88671875" style="9" customWidth="1"/>
    <col min="2312" max="2312" width="16.33203125" style="9" customWidth="1"/>
    <col min="2313" max="2313" width="12.88671875" style="9" customWidth="1"/>
    <col min="2314" max="2314" width="5.6640625" style="9" customWidth="1"/>
    <col min="2315" max="2315" width="5.5546875" style="9" customWidth="1"/>
    <col min="2316" max="2316" width="15.5546875" style="9" customWidth="1"/>
    <col min="2317" max="2319" width="12.44140625" style="9" customWidth="1"/>
    <col min="2320" max="2566" width="8.88671875" style="9"/>
    <col min="2567" max="2567" width="5.88671875" style="9" customWidth="1"/>
    <col min="2568" max="2568" width="16.33203125" style="9" customWidth="1"/>
    <col min="2569" max="2569" width="12.88671875" style="9" customWidth="1"/>
    <col min="2570" max="2570" width="5.6640625" style="9" customWidth="1"/>
    <col min="2571" max="2571" width="5.5546875" style="9" customWidth="1"/>
    <col min="2572" max="2572" width="15.5546875" style="9" customWidth="1"/>
    <col min="2573" max="2575" width="12.44140625" style="9" customWidth="1"/>
    <col min="2576" max="2822" width="8.88671875" style="9"/>
    <col min="2823" max="2823" width="5.88671875" style="9" customWidth="1"/>
    <col min="2824" max="2824" width="16.33203125" style="9" customWidth="1"/>
    <col min="2825" max="2825" width="12.88671875" style="9" customWidth="1"/>
    <col min="2826" max="2826" width="5.6640625" style="9" customWidth="1"/>
    <col min="2827" max="2827" width="5.5546875" style="9" customWidth="1"/>
    <col min="2828" max="2828" width="15.5546875" style="9" customWidth="1"/>
    <col min="2829" max="2831" width="12.44140625" style="9" customWidth="1"/>
    <col min="2832" max="3078" width="8.88671875" style="9"/>
    <col min="3079" max="3079" width="5.88671875" style="9" customWidth="1"/>
    <col min="3080" max="3080" width="16.33203125" style="9" customWidth="1"/>
    <col min="3081" max="3081" width="12.88671875" style="9" customWidth="1"/>
    <col min="3082" max="3082" width="5.6640625" style="9" customWidth="1"/>
    <col min="3083" max="3083" width="5.5546875" style="9" customWidth="1"/>
    <col min="3084" max="3084" width="15.5546875" style="9" customWidth="1"/>
    <col min="3085" max="3087" width="12.44140625" style="9" customWidth="1"/>
    <col min="3088" max="3334" width="8.88671875" style="9"/>
    <col min="3335" max="3335" width="5.88671875" style="9" customWidth="1"/>
    <col min="3336" max="3336" width="16.33203125" style="9" customWidth="1"/>
    <col min="3337" max="3337" width="12.88671875" style="9" customWidth="1"/>
    <col min="3338" max="3338" width="5.6640625" style="9" customWidth="1"/>
    <col min="3339" max="3339" width="5.5546875" style="9" customWidth="1"/>
    <col min="3340" max="3340" width="15.5546875" style="9" customWidth="1"/>
    <col min="3341" max="3343" width="12.44140625" style="9" customWidth="1"/>
    <col min="3344" max="3590" width="8.88671875" style="9"/>
    <col min="3591" max="3591" width="5.88671875" style="9" customWidth="1"/>
    <col min="3592" max="3592" width="16.33203125" style="9" customWidth="1"/>
    <col min="3593" max="3593" width="12.88671875" style="9" customWidth="1"/>
    <col min="3594" max="3594" width="5.6640625" style="9" customWidth="1"/>
    <col min="3595" max="3595" width="5.5546875" style="9" customWidth="1"/>
    <col min="3596" max="3596" width="15.5546875" style="9" customWidth="1"/>
    <col min="3597" max="3599" width="12.44140625" style="9" customWidth="1"/>
    <col min="3600" max="3846" width="8.88671875" style="9"/>
    <col min="3847" max="3847" width="5.88671875" style="9" customWidth="1"/>
    <col min="3848" max="3848" width="16.33203125" style="9" customWidth="1"/>
    <col min="3849" max="3849" width="12.88671875" style="9" customWidth="1"/>
    <col min="3850" max="3850" width="5.6640625" style="9" customWidth="1"/>
    <col min="3851" max="3851" width="5.5546875" style="9" customWidth="1"/>
    <col min="3852" max="3852" width="15.5546875" style="9" customWidth="1"/>
    <col min="3853" max="3855" width="12.44140625" style="9" customWidth="1"/>
    <col min="3856" max="4102" width="8.88671875" style="9"/>
    <col min="4103" max="4103" width="5.88671875" style="9" customWidth="1"/>
    <col min="4104" max="4104" width="16.33203125" style="9" customWidth="1"/>
    <col min="4105" max="4105" width="12.88671875" style="9" customWidth="1"/>
    <col min="4106" max="4106" width="5.6640625" style="9" customWidth="1"/>
    <col min="4107" max="4107" width="5.5546875" style="9" customWidth="1"/>
    <col min="4108" max="4108" width="15.5546875" style="9" customWidth="1"/>
    <col min="4109" max="4111" width="12.44140625" style="9" customWidth="1"/>
    <col min="4112" max="4358" width="8.88671875" style="9"/>
    <col min="4359" max="4359" width="5.88671875" style="9" customWidth="1"/>
    <col min="4360" max="4360" width="16.33203125" style="9" customWidth="1"/>
    <col min="4361" max="4361" width="12.88671875" style="9" customWidth="1"/>
    <col min="4362" max="4362" width="5.6640625" style="9" customWidth="1"/>
    <col min="4363" max="4363" width="5.5546875" style="9" customWidth="1"/>
    <col min="4364" max="4364" width="15.5546875" style="9" customWidth="1"/>
    <col min="4365" max="4367" width="12.44140625" style="9" customWidth="1"/>
    <col min="4368" max="4614" width="8.88671875" style="9"/>
    <col min="4615" max="4615" width="5.88671875" style="9" customWidth="1"/>
    <col min="4616" max="4616" width="16.33203125" style="9" customWidth="1"/>
    <col min="4617" max="4617" width="12.88671875" style="9" customWidth="1"/>
    <col min="4618" max="4618" width="5.6640625" style="9" customWidth="1"/>
    <col min="4619" max="4619" width="5.5546875" style="9" customWidth="1"/>
    <col min="4620" max="4620" width="15.5546875" style="9" customWidth="1"/>
    <col min="4621" max="4623" width="12.44140625" style="9" customWidth="1"/>
    <col min="4624" max="4870" width="8.88671875" style="9"/>
    <col min="4871" max="4871" width="5.88671875" style="9" customWidth="1"/>
    <col min="4872" max="4872" width="16.33203125" style="9" customWidth="1"/>
    <col min="4873" max="4873" width="12.88671875" style="9" customWidth="1"/>
    <col min="4874" max="4874" width="5.6640625" style="9" customWidth="1"/>
    <col min="4875" max="4875" width="5.5546875" style="9" customWidth="1"/>
    <col min="4876" max="4876" width="15.5546875" style="9" customWidth="1"/>
    <col min="4877" max="4879" width="12.44140625" style="9" customWidth="1"/>
    <col min="4880" max="5126" width="8.88671875" style="9"/>
    <col min="5127" max="5127" width="5.88671875" style="9" customWidth="1"/>
    <col min="5128" max="5128" width="16.33203125" style="9" customWidth="1"/>
    <col min="5129" max="5129" width="12.88671875" style="9" customWidth="1"/>
    <col min="5130" max="5130" width="5.6640625" style="9" customWidth="1"/>
    <col min="5131" max="5131" width="5.5546875" style="9" customWidth="1"/>
    <col min="5132" max="5132" width="15.5546875" style="9" customWidth="1"/>
    <col min="5133" max="5135" width="12.44140625" style="9" customWidth="1"/>
    <col min="5136" max="5382" width="8.88671875" style="9"/>
    <col min="5383" max="5383" width="5.88671875" style="9" customWidth="1"/>
    <col min="5384" max="5384" width="16.33203125" style="9" customWidth="1"/>
    <col min="5385" max="5385" width="12.88671875" style="9" customWidth="1"/>
    <col min="5386" max="5386" width="5.6640625" style="9" customWidth="1"/>
    <col min="5387" max="5387" width="5.5546875" style="9" customWidth="1"/>
    <col min="5388" max="5388" width="15.5546875" style="9" customWidth="1"/>
    <col min="5389" max="5391" width="12.44140625" style="9" customWidth="1"/>
    <col min="5392" max="5638" width="8.88671875" style="9"/>
    <col min="5639" max="5639" width="5.88671875" style="9" customWidth="1"/>
    <col min="5640" max="5640" width="16.33203125" style="9" customWidth="1"/>
    <col min="5641" max="5641" width="12.88671875" style="9" customWidth="1"/>
    <col min="5642" max="5642" width="5.6640625" style="9" customWidth="1"/>
    <col min="5643" max="5643" width="5.5546875" style="9" customWidth="1"/>
    <col min="5644" max="5644" width="15.5546875" style="9" customWidth="1"/>
    <col min="5645" max="5647" width="12.44140625" style="9" customWidth="1"/>
    <col min="5648" max="5894" width="8.88671875" style="9"/>
    <col min="5895" max="5895" width="5.88671875" style="9" customWidth="1"/>
    <col min="5896" max="5896" width="16.33203125" style="9" customWidth="1"/>
    <col min="5897" max="5897" width="12.88671875" style="9" customWidth="1"/>
    <col min="5898" max="5898" width="5.6640625" style="9" customWidth="1"/>
    <col min="5899" max="5899" width="5.5546875" style="9" customWidth="1"/>
    <col min="5900" max="5900" width="15.5546875" style="9" customWidth="1"/>
    <col min="5901" max="5903" width="12.44140625" style="9" customWidth="1"/>
    <col min="5904" max="6150" width="8.88671875" style="9"/>
    <col min="6151" max="6151" width="5.88671875" style="9" customWidth="1"/>
    <col min="6152" max="6152" width="16.33203125" style="9" customWidth="1"/>
    <col min="6153" max="6153" width="12.88671875" style="9" customWidth="1"/>
    <col min="6154" max="6154" width="5.6640625" style="9" customWidth="1"/>
    <col min="6155" max="6155" width="5.5546875" style="9" customWidth="1"/>
    <col min="6156" max="6156" width="15.5546875" style="9" customWidth="1"/>
    <col min="6157" max="6159" width="12.44140625" style="9" customWidth="1"/>
    <col min="6160" max="6406" width="8.88671875" style="9"/>
    <col min="6407" max="6407" width="5.88671875" style="9" customWidth="1"/>
    <col min="6408" max="6408" width="16.33203125" style="9" customWidth="1"/>
    <col min="6409" max="6409" width="12.88671875" style="9" customWidth="1"/>
    <col min="6410" max="6410" width="5.6640625" style="9" customWidth="1"/>
    <col min="6411" max="6411" width="5.5546875" style="9" customWidth="1"/>
    <col min="6412" max="6412" width="15.5546875" style="9" customWidth="1"/>
    <col min="6413" max="6415" width="12.44140625" style="9" customWidth="1"/>
    <col min="6416" max="6662" width="8.88671875" style="9"/>
    <col min="6663" max="6663" width="5.88671875" style="9" customWidth="1"/>
    <col min="6664" max="6664" width="16.33203125" style="9" customWidth="1"/>
    <col min="6665" max="6665" width="12.88671875" style="9" customWidth="1"/>
    <col min="6666" max="6666" width="5.6640625" style="9" customWidth="1"/>
    <col min="6667" max="6667" width="5.5546875" style="9" customWidth="1"/>
    <col min="6668" max="6668" width="15.5546875" style="9" customWidth="1"/>
    <col min="6669" max="6671" width="12.44140625" style="9" customWidth="1"/>
    <col min="6672" max="6918" width="8.88671875" style="9"/>
    <col min="6919" max="6919" width="5.88671875" style="9" customWidth="1"/>
    <col min="6920" max="6920" width="16.33203125" style="9" customWidth="1"/>
    <col min="6921" max="6921" width="12.88671875" style="9" customWidth="1"/>
    <col min="6922" max="6922" width="5.6640625" style="9" customWidth="1"/>
    <col min="6923" max="6923" width="5.5546875" style="9" customWidth="1"/>
    <col min="6924" max="6924" width="15.5546875" style="9" customWidth="1"/>
    <col min="6925" max="6927" width="12.44140625" style="9" customWidth="1"/>
    <col min="6928" max="7174" width="8.88671875" style="9"/>
    <col min="7175" max="7175" width="5.88671875" style="9" customWidth="1"/>
    <col min="7176" max="7176" width="16.33203125" style="9" customWidth="1"/>
    <col min="7177" max="7177" width="12.88671875" style="9" customWidth="1"/>
    <col min="7178" max="7178" width="5.6640625" style="9" customWidth="1"/>
    <col min="7179" max="7179" width="5.5546875" style="9" customWidth="1"/>
    <col min="7180" max="7180" width="15.5546875" style="9" customWidth="1"/>
    <col min="7181" max="7183" width="12.44140625" style="9" customWidth="1"/>
    <col min="7184" max="7430" width="8.88671875" style="9"/>
    <col min="7431" max="7431" width="5.88671875" style="9" customWidth="1"/>
    <col min="7432" max="7432" width="16.33203125" style="9" customWidth="1"/>
    <col min="7433" max="7433" width="12.88671875" style="9" customWidth="1"/>
    <col min="7434" max="7434" width="5.6640625" style="9" customWidth="1"/>
    <col min="7435" max="7435" width="5.5546875" style="9" customWidth="1"/>
    <col min="7436" max="7436" width="15.5546875" style="9" customWidth="1"/>
    <col min="7437" max="7439" width="12.44140625" style="9" customWidth="1"/>
    <col min="7440" max="7686" width="8.88671875" style="9"/>
    <col min="7687" max="7687" width="5.88671875" style="9" customWidth="1"/>
    <col min="7688" max="7688" width="16.33203125" style="9" customWidth="1"/>
    <col min="7689" max="7689" width="12.88671875" style="9" customWidth="1"/>
    <col min="7690" max="7690" width="5.6640625" style="9" customWidth="1"/>
    <col min="7691" max="7691" width="5.5546875" style="9" customWidth="1"/>
    <col min="7692" max="7692" width="15.5546875" style="9" customWidth="1"/>
    <col min="7693" max="7695" width="12.44140625" style="9" customWidth="1"/>
    <col min="7696" max="7942" width="8.88671875" style="9"/>
    <col min="7943" max="7943" width="5.88671875" style="9" customWidth="1"/>
    <col min="7944" max="7944" width="16.33203125" style="9" customWidth="1"/>
    <col min="7945" max="7945" width="12.88671875" style="9" customWidth="1"/>
    <col min="7946" max="7946" width="5.6640625" style="9" customWidth="1"/>
    <col min="7947" max="7947" width="5.5546875" style="9" customWidth="1"/>
    <col min="7948" max="7948" width="15.5546875" style="9" customWidth="1"/>
    <col min="7949" max="7951" width="12.44140625" style="9" customWidth="1"/>
    <col min="7952" max="8198" width="8.88671875" style="9"/>
    <col min="8199" max="8199" width="5.88671875" style="9" customWidth="1"/>
    <col min="8200" max="8200" width="16.33203125" style="9" customWidth="1"/>
    <col min="8201" max="8201" width="12.88671875" style="9" customWidth="1"/>
    <col min="8202" max="8202" width="5.6640625" style="9" customWidth="1"/>
    <col min="8203" max="8203" width="5.5546875" style="9" customWidth="1"/>
    <col min="8204" max="8204" width="15.5546875" style="9" customWidth="1"/>
    <col min="8205" max="8207" width="12.44140625" style="9" customWidth="1"/>
    <col min="8208" max="8454" width="8.88671875" style="9"/>
    <col min="8455" max="8455" width="5.88671875" style="9" customWidth="1"/>
    <col min="8456" max="8456" width="16.33203125" style="9" customWidth="1"/>
    <col min="8457" max="8457" width="12.88671875" style="9" customWidth="1"/>
    <col min="8458" max="8458" width="5.6640625" style="9" customWidth="1"/>
    <col min="8459" max="8459" width="5.5546875" style="9" customWidth="1"/>
    <col min="8460" max="8460" width="15.5546875" style="9" customWidth="1"/>
    <col min="8461" max="8463" width="12.44140625" style="9" customWidth="1"/>
    <col min="8464" max="8710" width="8.88671875" style="9"/>
    <col min="8711" max="8711" width="5.88671875" style="9" customWidth="1"/>
    <col min="8712" max="8712" width="16.33203125" style="9" customWidth="1"/>
    <col min="8713" max="8713" width="12.88671875" style="9" customWidth="1"/>
    <col min="8714" max="8714" width="5.6640625" style="9" customWidth="1"/>
    <col min="8715" max="8715" width="5.5546875" style="9" customWidth="1"/>
    <col min="8716" max="8716" width="15.5546875" style="9" customWidth="1"/>
    <col min="8717" max="8719" width="12.44140625" style="9" customWidth="1"/>
    <col min="8720" max="8966" width="8.88671875" style="9"/>
    <col min="8967" max="8967" width="5.88671875" style="9" customWidth="1"/>
    <col min="8968" max="8968" width="16.33203125" style="9" customWidth="1"/>
    <col min="8969" max="8969" width="12.88671875" style="9" customWidth="1"/>
    <col min="8970" max="8970" width="5.6640625" style="9" customWidth="1"/>
    <col min="8971" max="8971" width="5.5546875" style="9" customWidth="1"/>
    <col min="8972" max="8972" width="15.5546875" style="9" customWidth="1"/>
    <col min="8973" max="8975" width="12.44140625" style="9" customWidth="1"/>
    <col min="8976" max="9222" width="8.88671875" style="9"/>
    <col min="9223" max="9223" width="5.88671875" style="9" customWidth="1"/>
    <col min="9224" max="9224" width="16.33203125" style="9" customWidth="1"/>
    <col min="9225" max="9225" width="12.88671875" style="9" customWidth="1"/>
    <col min="9226" max="9226" width="5.6640625" style="9" customWidth="1"/>
    <col min="9227" max="9227" width="5.5546875" style="9" customWidth="1"/>
    <col min="9228" max="9228" width="15.5546875" style="9" customWidth="1"/>
    <col min="9229" max="9231" width="12.44140625" style="9" customWidth="1"/>
    <col min="9232" max="9478" width="8.88671875" style="9"/>
    <col min="9479" max="9479" width="5.88671875" style="9" customWidth="1"/>
    <col min="9480" max="9480" width="16.33203125" style="9" customWidth="1"/>
    <col min="9481" max="9481" width="12.88671875" style="9" customWidth="1"/>
    <col min="9482" max="9482" width="5.6640625" style="9" customWidth="1"/>
    <col min="9483" max="9483" width="5.5546875" style="9" customWidth="1"/>
    <col min="9484" max="9484" width="15.5546875" style="9" customWidth="1"/>
    <col min="9485" max="9487" width="12.44140625" style="9" customWidth="1"/>
    <col min="9488" max="9734" width="8.88671875" style="9"/>
    <col min="9735" max="9735" width="5.88671875" style="9" customWidth="1"/>
    <col min="9736" max="9736" width="16.33203125" style="9" customWidth="1"/>
    <col min="9737" max="9737" width="12.88671875" style="9" customWidth="1"/>
    <col min="9738" max="9738" width="5.6640625" style="9" customWidth="1"/>
    <col min="9739" max="9739" width="5.5546875" style="9" customWidth="1"/>
    <col min="9740" max="9740" width="15.5546875" style="9" customWidth="1"/>
    <col min="9741" max="9743" width="12.44140625" style="9" customWidth="1"/>
    <col min="9744" max="9990" width="8.88671875" style="9"/>
    <col min="9991" max="9991" width="5.88671875" style="9" customWidth="1"/>
    <col min="9992" max="9992" width="16.33203125" style="9" customWidth="1"/>
    <col min="9993" max="9993" width="12.88671875" style="9" customWidth="1"/>
    <col min="9994" max="9994" width="5.6640625" style="9" customWidth="1"/>
    <col min="9995" max="9995" width="5.5546875" style="9" customWidth="1"/>
    <col min="9996" max="9996" width="15.5546875" style="9" customWidth="1"/>
    <col min="9997" max="9999" width="12.44140625" style="9" customWidth="1"/>
    <col min="10000" max="10246" width="8.88671875" style="9"/>
    <col min="10247" max="10247" width="5.88671875" style="9" customWidth="1"/>
    <col min="10248" max="10248" width="16.33203125" style="9" customWidth="1"/>
    <col min="10249" max="10249" width="12.88671875" style="9" customWidth="1"/>
    <col min="10250" max="10250" width="5.6640625" style="9" customWidth="1"/>
    <col min="10251" max="10251" width="5.5546875" style="9" customWidth="1"/>
    <col min="10252" max="10252" width="15.5546875" style="9" customWidth="1"/>
    <col min="10253" max="10255" width="12.44140625" style="9" customWidth="1"/>
    <col min="10256" max="10502" width="8.88671875" style="9"/>
    <col min="10503" max="10503" width="5.88671875" style="9" customWidth="1"/>
    <col min="10504" max="10504" width="16.33203125" style="9" customWidth="1"/>
    <col min="10505" max="10505" width="12.88671875" style="9" customWidth="1"/>
    <col min="10506" max="10506" width="5.6640625" style="9" customWidth="1"/>
    <col min="10507" max="10507" width="5.5546875" style="9" customWidth="1"/>
    <col min="10508" max="10508" width="15.5546875" style="9" customWidth="1"/>
    <col min="10509" max="10511" width="12.44140625" style="9" customWidth="1"/>
    <col min="10512" max="10758" width="8.88671875" style="9"/>
    <col min="10759" max="10759" width="5.88671875" style="9" customWidth="1"/>
    <col min="10760" max="10760" width="16.33203125" style="9" customWidth="1"/>
    <col min="10761" max="10761" width="12.88671875" style="9" customWidth="1"/>
    <col min="10762" max="10762" width="5.6640625" style="9" customWidth="1"/>
    <col min="10763" max="10763" width="5.5546875" style="9" customWidth="1"/>
    <col min="10764" max="10764" width="15.5546875" style="9" customWidth="1"/>
    <col min="10765" max="10767" width="12.44140625" style="9" customWidth="1"/>
    <col min="10768" max="11014" width="8.88671875" style="9"/>
    <col min="11015" max="11015" width="5.88671875" style="9" customWidth="1"/>
    <col min="11016" max="11016" width="16.33203125" style="9" customWidth="1"/>
    <col min="11017" max="11017" width="12.88671875" style="9" customWidth="1"/>
    <col min="11018" max="11018" width="5.6640625" style="9" customWidth="1"/>
    <col min="11019" max="11019" width="5.5546875" style="9" customWidth="1"/>
    <col min="11020" max="11020" width="15.5546875" style="9" customWidth="1"/>
    <col min="11021" max="11023" width="12.44140625" style="9" customWidth="1"/>
    <col min="11024" max="11270" width="8.88671875" style="9"/>
    <col min="11271" max="11271" width="5.88671875" style="9" customWidth="1"/>
    <col min="11272" max="11272" width="16.33203125" style="9" customWidth="1"/>
    <col min="11273" max="11273" width="12.88671875" style="9" customWidth="1"/>
    <col min="11274" max="11274" width="5.6640625" style="9" customWidth="1"/>
    <col min="11275" max="11275" width="5.5546875" style="9" customWidth="1"/>
    <col min="11276" max="11276" width="15.5546875" style="9" customWidth="1"/>
    <col min="11277" max="11279" width="12.44140625" style="9" customWidth="1"/>
    <col min="11280" max="11526" width="8.88671875" style="9"/>
    <col min="11527" max="11527" width="5.88671875" style="9" customWidth="1"/>
    <col min="11528" max="11528" width="16.33203125" style="9" customWidth="1"/>
    <col min="11529" max="11529" width="12.88671875" style="9" customWidth="1"/>
    <col min="11530" max="11530" width="5.6640625" style="9" customWidth="1"/>
    <col min="11531" max="11531" width="5.5546875" style="9" customWidth="1"/>
    <col min="11532" max="11532" width="15.5546875" style="9" customWidth="1"/>
    <col min="11533" max="11535" width="12.44140625" style="9" customWidth="1"/>
    <col min="11536" max="11782" width="8.88671875" style="9"/>
    <col min="11783" max="11783" width="5.88671875" style="9" customWidth="1"/>
    <col min="11784" max="11784" width="16.33203125" style="9" customWidth="1"/>
    <col min="11785" max="11785" width="12.88671875" style="9" customWidth="1"/>
    <col min="11786" max="11786" width="5.6640625" style="9" customWidth="1"/>
    <col min="11787" max="11787" width="5.5546875" style="9" customWidth="1"/>
    <col min="11788" max="11788" width="15.5546875" style="9" customWidth="1"/>
    <col min="11789" max="11791" width="12.44140625" style="9" customWidth="1"/>
    <col min="11792" max="12038" width="8.88671875" style="9"/>
    <col min="12039" max="12039" width="5.88671875" style="9" customWidth="1"/>
    <col min="12040" max="12040" width="16.33203125" style="9" customWidth="1"/>
    <col min="12041" max="12041" width="12.88671875" style="9" customWidth="1"/>
    <col min="12042" max="12042" width="5.6640625" style="9" customWidth="1"/>
    <col min="12043" max="12043" width="5.5546875" style="9" customWidth="1"/>
    <col min="12044" max="12044" width="15.5546875" style="9" customWidth="1"/>
    <col min="12045" max="12047" width="12.44140625" style="9" customWidth="1"/>
    <col min="12048" max="12294" width="8.88671875" style="9"/>
    <col min="12295" max="12295" width="5.88671875" style="9" customWidth="1"/>
    <col min="12296" max="12296" width="16.33203125" style="9" customWidth="1"/>
    <col min="12297" max="12297" width="12.88671875" style="9" customWidth="1"/>
    <col min="12298" max="12298" width="5.6640625" style="9" customWidth="1"/>
    <col min="12299" max="12299" width="5.5546875" style="9" customWidth="1"/>
    <col min="12300" max="12300" width="15.5546875" style="9" customWidth="1"/>
    <col min="12301" max="12303" width="12.44140625" style="9" customWidth="1"/>
    <col min="12304" max="12550" width="8.88671875" style="9"/>
    <col min="12551" max="12551" width="5.88671875" style="9" customWidth="1"/>
    <col min="12552" max="12552" width="16.33203125" style="9" customWidth="1"/>
    <col min="12553" max="12553" width="12.88671875" style="9" customWidth="1"/>
    <col min="12554" max="12554" width="5.6640625" style="9" customWidth="1"/>
    <col min="12555" max="12555" width="5.5546875" style="9" customWidth="1"/>
    <col min="12556" max="12556" width="15.5546875" style="9" customWidth="1"/>
    <col min="12557" max="12559" width="12.44140625" style="9" customWidth="1"/>
    <col min="12560" max="12806" width="8.88671875" style="9"/>
    <col min="12807" max="12807" width="5.88671875" style="9" customWidth="1"/>
    <col min="12808" max="12808" width="16.33203125" style="9" customWidth="1"/>
    <col min="12809" max="12809" width="12.88671875" style="9" customWidth="1"/>
    <col min="12810" max="12810" width="5.6640625" style="9" customWidth="1"/>
    <col min="12811" max="12811" width="5.5546875" style="9" customWidth="1"/>
    <col min="12812" max="12812" width="15.5546875" style="9" customWidth="1"/>
    <col min="12813" max="12815" width="12.44140625" style="9" customWidth="1"/>
    <col min="12816" max="13062" width="8.88671875" style="9"/>
    <col min="13063" max="13063" width="5.88671875" style="9" customWidth="1"/>
    <col min="13064" max="13064" width="16.33203125" style="9" customWidth="1"/>
    <col min="13065" max="13065" width="12.88671875" style="9" customWidth="1"/>
    <col min="13066" max="13066" width="5.6640625" style="9" customWidth="1"/>
    <col min="13067" max="13067" width="5.5546875" style="9" customWidth="1"/>
    <col min="13068" max="13068" width="15.5546875" style="9" customWidth="1"/>
    <col min="13069" max="13071" width="12.44140625" style="9" customWidth="1"/>
    <col min="13072" max="13318" width="8.88671875" style="9"/>
    <col min="13319" max="13319" width="5.88671875" style="9" customWidth="1"/>
    <col min="13320" max="13320" width="16.33203125" style="9" customWidth="1"/>
    <col min="13321" max="13321" width="12.88671875" style="9" customWidth="1"/>
    <col min="13322" max="13322" width="5.6640625" style="9" customWidth="1"/>
    <col min="13323" max="13323" width="5.5546875" style="9" customWidth="1"/>
    <col min="13324" max="13324" width="15.5546875" style="9" customWidth="1"/>
    <col min="13325" max="13327" width="12.44140625" style="9" customWidth="1"/>
    <col min="13328" max="13574" width="8.88671875" style="9"/>
    <col min="13575" max="13575" width="5.88671875" style="9" customWidth="1"/>
    <col min="13576" max="13576" width="16.33203125" style="9" customWidth="1"/>
    <col min="13577" max="13577" width="12.88671875" style="9" customWidth="1"/>
    <col min="13578" max="13578" width="5.6640625" style="9" customWidth="1"/>
    <col min="13579" max="13579" width="5.5546875" style="9" customWidth="1"/>
    <col min="13580" max="13580" width="15.5546875" style="9" customWidth="1"/>
    <col min="13581" max="13583" width="12.44140625" style="9" customWidth="1"/>
    <col min="13584" max="13830" width="8.88671875" style="9"/>
    <col min="13831" max="13831" width="5.88671875" style="9" customWidth="1"/>
    <col min="13832" max="13832" width="16.33203125" style="9" customWidth="1"/>
    <col min="13833" max="13833" width="12.88671875" style="9" customWidth="1"/>
    <col min="13834" max="13834" width="5.6640625" style="9" customWidth="1"/>
    <col min="13835" max="13835" width="5.5546875" style="9" customWidth="1"/>
    <col min="13836" max="13836" width="15.5546875" style="9" customWidth="1"/>
    <col min="13837" max="13839" width="12.44140625" style="9" customWidth="1"/>
    <col min="13840" max="14086" width="8.88671875" style="9"/>
    <col min="14087" max="14087" width="5.88671875" style="9" customWidth="1"/>
    <col min="14088" max="14088" width="16.33203125" style="9" customWidth="1"/>
    <col min="14089" max="14089" width="12.88671875" style="9" customWidth="1"/>
    <col min="14090" max="14090" width="5.6640625" style="9" customWidth="1"/>
    <col min="14091" max="14091" width="5.5546875" style="9" customWidth="1"/>
    <col min="14092" max="14092" width="15.5546875" style="9" customWidth="1"/>
    <col min="14093" max="14095" width="12.44140625" style="9" customWidth="1"/>
    <col min="14096" max="14342" width="8.88671875" style="9"/>
    <col min="14343" max="14343" width="5.88671875" style="9" customWidth="1"/>
    <col min="14344" max="14344" width="16.33203125" style="9" customWidth="1"/>
    <col min="14345" max="14345" width="12.88671875" style="9" customWidth="1"/>
    <col min="14346" max="14346" width="5.6640625" style="9" customWidth="1"/>
    <col min="14347" max="14347" width="5.5546875" style="9" customWidth="1"/>
    <col min="14348" max="14348" width="15.5546875" style="9" customWidth="1"/>
    <col min="14349" max="14351" width="12.44140625" style="9" customWidth="1"/>
    <col min="14352" max="14598" width="8.88671875" style="9"/>
    <col min="14599" max="14599" width="5.88671875" style="9" customWidth="1"/>
    <col min="14600" max="14600" width="16.33203125" style="9" customWidth="1"/>
    <col min="14601" max="14601" width="12.88671875" style="9" customWidth="1"/>
    <col min="14602" max="14602" width="5.6640625" style="9" customWidth="1"/>
    <col min="14603" max="14603" width="5.5546875" style="9" customWidth="1"/>
    <col min="14604" max="14604" width="15.5546875" style="9" customWidth="1"/>
    <col min="14605" max="14607" width="12.44140625" style="9" customWidth="1"/>
    <col min="14608" max="14854" width="8.88671875" style="9"/>
    <col min="14855" max="14855" width="5.88671875" style="9" customWidth="1"/>
    <col min="14856" max="14856" width="16.33203125" style="9" customWidth="1"/>
    <col min="14857" max="14857" width="12.88671875" style="9" customWidth="1"/>
    <col min="14858" max="14858" width="5.6640625" style="9" customWidth="1"/>
    <col min="14859" max="14859" width="5.5546875" style="9" customWidth="1"/>
    <col min="14860" max="14860" width="15.5546875" style="9" customWidth="1"/>
    <col min="14861" max="14863" width="12.44140625" style="9" customWidth="1"/>
    <col min="14864" max="15110" width="8.88671875" style="9"/>
    <col min="15111" max="15111" width="5.88671875" style="9" customWidth="1"/>
    <col min="15112" max="15112" width="16.33203125" style="9" customWidth="1"/>
    <col min="15113" max="15113" width="12.88671875" style="9" customWidth="1"/>
    <col min="15114" max="15114" width="5.6640625" style="9" customWidth="1"/>
    <col min="15115" max="15115" width="5.5546875" style="9" customWidth="1"/>
    <col min="15116" max="15116" width="15.5546875" style="9" customWidth="1"/>
    <col min="15117" max="15119" width="12.44140625" style="9" customWidth="1"/>
    <col min="15120" max="15366" width="8.88671875" style="9"/>
    <col min="15367" max="15367" width="5.88671875" style="9" customWidth="1"/>
    <col min="15368" max="15368" width="16.33203125" style="9" customWidth="1"/>
    <col min="15369" max="15369" width="12.88671875" style="9" customWidth="1"/>
    <col min="15370" max="15370" width="5.6640625" style="9" customWidth="1"/>
    <col min="15371" max="15371" width="5.5546875" style="9" customWidth="1"/>
    <col min="15372" max="15372" width="15.5546875" style="9" customWidth="1"/>
    <col min="15373" max="15375" width="12.44140625" style="9" customWidth="1"/>
    <col min="15376" max="15622" width="8.88671875" style="9"/>
    <col min="15623" max="15623" width="5.88671875" style="9" customWidth="1"/>
    <col min="15624" max="15624" width="16.33203125" style="9" customWidth="1"/>
    <col min="15625" max="15625" width="12.88671875" style="9" customWidth="1"/>
    <col min="15626" max="15626" width="5.6640625" style="9" customWidth="1"/>
    <col min="15627" max="15627" width="5.5546875" style="9" customWidth="1"/>
    <col min="15628" max="15628" width="15.5546875" style="9" customWidth="1"/>
    <col min="15629" max="15631" width="12.44140625" style="9" customWidth="1"/>
    <col min="15632" max="15878" width="8.88671875" style="9"/>
    <col min="15879" max="15879" width="5.88671875" style="9" customWidth="1"/>
    <col min="15880" max="15880" width="16.33203125" style="9" customWidth="1"/>
    <col min="15881" max="15881" width="12.88671875" style="9" customWidth="1"/>
    <col min="15882" max="15882" width="5.6640625" style="9" customWidth="1"/>
    <col min="15883" max="15883" width="5.5546875" style="9" customWidth="1"/>
    <col min="15884" max="15884" width="15.5546875" style="9" customWidth="1"/>
    <col min="15885" max="15887" width="12.44140625" style="9" customWidth="1"/>
    <col min="15888" max="16134" width="8.88671875" style="9"/>
    <col min="16135" max="16135" width="5.88671875" style="9" customWidth="1"/>
    <col min="16136" max="16136" width="16.33203125" style="9" customWidth="1"/>
    <col min="16137" max="16137" width="12.88671875" style="9" customWidth="1"/>
    <col min="16138" max="16138" width="5.6640625" style="9" customWidth="1"/>
    <col min="16139" max="16139" width="5.5546875" style="9" customWidth="1"/>
    <col min="16140" max="16140" width="15.5546875" style="9" customWidth="1"/>
    <col min="16141" max="16143" width="12.44140625" style="9" customWidth="1"/>
    <col min="16144" max="16384" width="8.88671875" style="9"/>
  </cols>
  <sheetData>
    <row r="1" spans="1:15" ht="18.899999999999999" customHeight="1" x14ac:dyDescent="0.3">
      <c r="A1" s="31" t="s">
        <v>9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</row>
    <row r="2" spans="1:15" ht="18.899999999999999" customHeight="1" x14ac:dyDescent="0.3">
      <c r="A2" s="31" t="s">
        <v>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1:15" ht="18.899999999999999" customHeight="1" x14ac:dyDescent="0.3">
      <c r="A3" s="30" t="s">
        <v>17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</row>
    <row r="4" spans="1:15" ht="20.399999999999999" x14ac:dyDescent="0.3">
      <c r="A4" s="32" t="s">
        <v>18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</row>
    <row r="5" spans="1:15" ht="22.8" x14ac:dyDescent="0.3">
      <c r="A5" s="33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</row>
    <row r="6" spans="1:15" ht="24.9" customHeight="1" x14ac:dyDescent="0.3">
      <c r="A6" s="5" t="s">
        <v>3</v>
      </c>
      <c r="B6" s="5" t="s">
        <v>12</v>
      </c>
      <c r="C6" s="5" t="s">
        <v>4</v>
      </c>
      <c r="D6" s="5" t="s">
        <v>2</v>
      </c>
      <c r="E6" s="5" t="s">
        <v>5</v>
      </c>
      <c r="F6" s="5" t="s">
        <v>7</v>
      </c>
      <c r="G6" s="5" t="s">
        <v>10</v>
      </c>
      <c r="H6" s="5" t="s">
        <v>11</v>
      </c>
      <c r="I6" s="5" t="s">
        <v>10</v>
      </c>
      <c r="J6" s="5" t="s">
        <v>0</v>
      </c>
      <c r="K6" s="5" t="s">
        <v>1</v>
      </c>
      <c r="L6" s="5" t="s">
        <v>114</v>
      </c>
      <c r="M6" s="5" t="s">
        <v>10</v>
      </c>
      <c r="N6" s="5" t="s">
        <v>14</v>
      </c>
      <c r="O6" s="5" t="s">
        <v>10</v>
      </c>
    </row>
    <row r="7" spans="1:15" ht="24.9" customHeight="1" x14ac:dyDescent="0.3">
      <c r="A7" s="7">
        <v>1</v>
      </c>
      <c r="B7" s="35" t="s">
        <v>23</v>
      </c>
      <c r="C7" s="35" t="s">
        <v>24</v>
      </c>
      <c r="D7" s="36">
        <v>769</v>
      </c>
      <c r="E7" s="19" t="s">
        <v>27</v>
      </c>
      <c r="F7" s="29">
        <v>1.1041666666666666E-4</v>
      </c>
      <c r="G7" s="6">
        <v>1</v>
      </c>
      <c r="H7" s="23">
        <v>9.4872685185185186E-4</v>
      </c>
      <c r="I7" s="26">
        <v>1</v>
      </c>
      <c r="J7" s="7">
        <v>3.47</v>
      </c>
      <c r="K7" s="7">
        <v>1</v>
      </c>
      <c r="L7" s="27">
        <v>9.1</v>
      </c>
      <c r="M7" s="7">
        <v>5.5</v>
      </c>
      <c r="N7" s="25">
        <f>SUM(M7,K7,I7,G7)</f>
        <v>8.5</v>
      </c>
      <c r="O7" s="6" t="s">
        <v>106</v>
      </c>
    </row>
    <row r="8" spans="1:15" ht="24.9" customHeight="1" x14ac:dyDescent="0.3">
      <c r="A8" s="7">
        <v>2</v>
      </c>
      <c r="B8" s="35" t="s">
        <v>57</v>
      </c>
      <c r="C8" s="35" t="s">
        <v>56</v>
      </c>
      <c r="D8" s="36">
        <v>594</v>
      </c>
      <c r="E8" s="34" t="s">
        <v>52</v>
      </c>
      <c r="F8" s="29">
        <v>1.1354166666666667E-4</v>
      </c>
      <c r="G8" s="6">
        <v>3</v>
      </c>
      <c r="H8" s="23">
        <v>1.0298611111111112E-3</v>
      </c>
      <c r="I8" s="26">
        <v>3</v>
      </c>
      <c r="J8" s="7">
        <v>3.42</v>
      </c>
      <c r="K8" s="7">
        <v>3</v>
      </c>
      <c r="L8" s="27">
        <v>10.3</v>
      </c>
      <c r="M8" s="7">
        <v>2</v>
      </c>
      <c r="N8" s="25">
        <f>SUM(M8,K8,I8,G8)</f>
        <v>11</v>
      </c>
      <c r="O8" s="6" t="s">
        <v>107</v>
      </c>
    </row>
    <row r="9" spans="1:15" ht="24.9" customHeight="1" x14ac:dyDescent="0.3">
      <c r="A9" s="7">
        <v>3</v>
      </c>
      <c r="B9" s="35" t="s">
        <v>28</v>
      </c>
      <c r="C9" s="35" t="s">
        <v>50</v>
      </c>
      <c r="D9" s="36">
        <v>677</v>
      </c>
      <c r="E9" s="34" t="s">
        <v>41</v>
      </c>
      <c r="F9" s="29">
        <v>1.1296296296296296E-4</v>
      </c>
      <c r="G9" s="6">
        <v>2</v>
      </c>
      <c r="H9" s="23">
        <v>1.1035879629629629E-3</v>
      </c>
      <c r="I9" s="26">
        <v>7</v>
      </c>
      <c r="J9" s="7">
        <v>3.43</v>
      </c>
      <c r="K9" s="7">
        <v>2</v>
      </c>
      <c r="L9" s="27">
        <v>11.1</v>
      </c>
      <c r="M9" s="7">
        <v>1</v>
      </c>
      <c r="N9" s="25">
        <f>SUM(M9,K9,I9,G9)</f>
        <v>12</v>
      </c>
      <c r="O9" s="6" t="s">
        <v>108</v>
      </c>
    </row>
    <row r="10" spans="1:15" ht="24.9" customHeight="1" x14ac:dyDescent="0.3">
      <c r="A10" s="7">
        <v>4</v>
      </c>
      <c r="B10" s="35" t="s">
        <v>42</v>
      </c>
      <c r="C10" s="35" t="s">
        <v>43</v>
      </c>
      <c r="D10" s="36">
        <v>662</v>
      </c>
      <c r="E10" s="34" t="s">
        <v>41</v>
      </c>
      <c r="F10" s="29">
        <v>1.1620370370370369E-4</v>
      </c>
      <c r="G10" s="6">
        <v>4</v>
      </c>
      <c r="H10" s="23">
        <v>9.552083333333333E-4</v>
      </c>
      <c r="I10" s="26">
        <v>2</v>
      </c>
      <c r="J10" s="7">
        <v>3.39</v>
      </c>
      <c r="K10" s="7">
        <v>4</v>
      </c>
      <c r="L10" s="27">
        <v>9.8000000000000007</v>
      </c>
      <c r="M10" s="7">
        <v>3</v>
      </c>
      <c r="N10" s="25">
        <f>SUM(M10,K10,I10,G10)</f>
        <v>13</v>
      </c>
      <c r="O10" s="6" t="s">
        <v>109</v>
      </c>
    </row>
    <row r="11" spans="1:15" ht="24.9" customHeight="1" x14ac:dyDescent="0.3">
      <c r="A11" s="7">
        <v>5</v>
      </c>
      <c r="B11" s="35" t="s">
        <v>44</v>
      </c>
      <c r="C11" s="35" t="s">
        <v>45</v>
      </c>
      <c r="D11" s="36">
        <v>668</v>
      </c>
      <c r="E11" s="34" t="s">
        <v>41</v>
      </c>
      <c r="F11" s="29">
        <v>1.1655092592592593E-4</v>
      </c>
      <c r="G11" s="6">
        <v>5</v>
      </c>
      <c r="H11" s="23">
        <v>1.0872685185185184E-3</v>
      </c>
      <c r="I11" s="26">
        <v>6</v>
      </c>
      <c r="J11" s="7">
        <v>3.38</v>
      </c>
      <c r="K11" s="7">
        <v>5</v>
      </c>
      <c r="L11" s="27">
        <v>9.1</v>
      </c>
      <c r="M11" s="7">
        <v>5.5</v>
      </c>
      <c r="N11" s="25">
        <f>SUM(M11,K11,I11,G11)</f>
        <v>21.5</v>
      </c>
      <c r="O11" s="6" t="s">
        <v>110</v>
      </c>
    </row>
    <row r="12" spans="1:15" ht="24.9" customHeight="1" x14ac:dyDescent="0.3">
      <c r="A12" s="7">
        <v>6</v>
      </c>
      <c r="B12" s="35" t="s">
        <v>46</v>
      </c>
      <c r="C12" s="35" t="s">
        <v>47</v>
      </c>
      <c r="D12" s="36">
        <v>671</v>
      </c>
      <c r="E12" s="34" t="s">
        <v>41</v>
      </c>
      <c r="F12" s="29">
        <v>1.1944444444444445E-4</v>
      </c>
      <c r="G12" s="6">
        <v>6</v>
      </c>
      <c r="H12" s="23">
        <v>1.1314814814814814E-3</v>
      </c>
      <c r="I12" s="26">
        <v>8</v>
      </c>
      <c r="J12" s="7">
        <v>3.12</v>
      </c>
      <c r="K12" s="7">
        <v>7</v>
      </c>
      <c r="L12" s="27">
        <v>9.4</v>
      </c>
      <c r="M12" s="7">
        <v>4</v>
      </c>
      <c r="N12" s="25">
        <f>SUM(M12,K12,I12,G12)</f>
        <v>25</v>
      </c>
      <c r="O12" s="6" t="s">
        <v>111</v>
      </c>
    </row>
    <row r="13" spans="1:15" ht="24.9" customHeight="1" x14ac:dyDescent="0.3">
      <c r="A13" s="7">
        <v>7</v>
      </c>
      <c r="B13" s="35" t="s">
        <v>39</v>
      </c>
      <c r="C13" s="35" t="s">
        <v>40</v>
      </c>
      <c r="D13" s="36">
        <v>661</v>
      </c>
      <c r="E13" s="34" t="s">
        <v>41</v>
      </c>
      <c r="F13" s="29">
        <v>1.244212962962963E-4</v>
      </c>
      <c r="G13" s="6">
        <v>7</v>
      </c>
      <c r="H13" s="23">
        <v>1.0738425925925926E-3</v>
      </c>
      <c r="I13" s="26">
        <v>5</v>
      </c>
      <c r="J13" s="7">
        <v>3.14</v>
      </c>
      <c r="K13" s="7">
        <v>6</v>
      </c>
      <c r="L13" s="27">
        <v>8.9</v>
      </c>
      <c r="M13" s="7">
        <v>7</v>
      </c>
      <c r="N13" s="25">
        <f>SUM(M13,K13,I13,G13)</f>
        <v>25</v>
      </c>
      <c r="O13" s="6" t="s">
        <v>115</v>
      </c>
    </row>
    <row r="14" spans="1:15" ht="24.9" customHeight="1" x14ac:dyDescent="0.3">
      <c r="A14" s="7">
        <v>8</v>
      </c>
      <c r="B14" s="35" t="s">
        <v>25</v>
      </c>
      <c r="C14" s="35" t="s">
        <v>26</v>
      </c>
      <c r="D14" s="36">
        <v>770</v>
      </c>
      <c r="E14" s="19" t="s">
        <v>27</v>
      </c>
      <c r="F14" s="29">
        <v>1.267361111111111E-4</v>
      </c>
      <c r="G14" s="6">
        <v>8</v>
      </c>
      <c r="H14" s="23">
        <v>1.0502314814814814E-3</v>
      </c>
      <c r="I14" s="26">
        <v>4</v>
      </c>
      <c r="J14" s="7">
        <v>2.67</v>
      </c>
      <c r="K14" s="7">
        <v>8</v>
      </c>
      <c r="L14" s="27">
        <v>7.4</v>
      </c>
      <c r="M14" s="7">
        <v>8</v>
      </c>
      <c r="N14" s="25">
        <f>SUM(M14,K14,I14,G14)</f>
        <v>28</v>
      </c>
      <c r="O14" s="6" t="s">
        <v>116</v>
      </c>
    </row>
  </sheetData>
  <sortState xmlns:xlrd2="http://schemas.microsoft.com/office/spreadsheetml/2017/richdata2" ref="B7:O14">
    <sortCondition ref="N7:N14"/>
  </sortState>
  <mergeCells count="5">
    <mergeCell ref="A1:O1"/>
    <mergeCell ref="A2:O2"/>
    <mergeCell ref="A3:O3"/>
    <mergeCell ref="A4:O4"/>
    <mergeCell ref="A5:O5"/>
  </mergeCells>
  <phoneticPr fontId="14" type="noConversion"/>
  <pageMargins left="0.43307086614173229" right="0.19685039370078741" top="0.43307086614173229" bottom="0.27559055118110237" header="0.31496062992125984" footer="0.31496062992125984"/>
  <pageSetup paperSize="9" scale="7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9F896-ACB5-450A-87B0-C0B51039E0EF}">
  <sheetPr>
    <tabColor rgb="FF0070C0"/>
    <pageSetUpPr fitToPage="1"/>
  </sheetPr>
  <dimension ref="A1:O12"/>
  <sheetViews>
    <sheetView workbookViewId="0">
      <selection activeCell="R7" sqref="R7"/>
    </sheetView>
  </sheetViews>
  <sheetFormatPr defaultRowHeight="24.9" customHeight="1" x14ac:dyDescent="0.3"/>
  <cols>
    <col min="1" max="1" width="6.88671875" style="9" bestFit="1" customWidth="1"/>
    <col min="2" max="2" width="16.5546875" style="4" customWidth="1"/>
    <col min="3" max="3" width="13.44140625" style="4" bestFit="1" customWidth="1"/>
    <col min="4" max="4" width="6.6640625" style="2" customWidth="1"/>
    <col min="5" max="5" width="25.5546875" style="10" bestFit="1" customWidth="1"/>
    <col min="6" max="6" width="11.5546875" style="9" customWidth="1"/>
    <col min="7" max="7" width="6.6640625" style="9" bestFit="1" customWidth="1"/>
    <col min="8" max="8" width="11.5546875" style="9" customWidth="1"/>
    <col min="9" max="9" width="6.6640625" style="9" bestFit="1" customWidth="1"/>
    <col min="10" max="10" width="11.5546875" style="9" customWidth="1"/>
    <col min="11" max="11" width="6.109375" style="9" bestFit="1" customWidth="1"/>
    <col min="12" max="12" width="11.5546875" style="9" customWidth="1"/>
    <col min="13" max="13" width="6.6640625" style="9" bestFit="1" customWidth="1"/>
    <col min="14" max="14" width="12.21875" style="9" bestFit="1" customWidth="1"/>
    <col min="15" max="15" width="13.6640625" style="9" bestFit="1" customWidth="1"/>
    <col min="16" max="262" width="8.88671875" style="9"/>
    <col min="263" max="263" width="5.88671875" style="9" customWidth="1"/>
    <col min="264" max="264" width="16.33203125" style="9" customWidth="1"/>
    <col min="265" max="265" width="12.88671875" style="9" customWidth="1"/>
    <col min="266" max="266" width="5.6640625" style="9" customWidth="1"/>
    <col min="267" max="267" width="5.5546875" style="9" customWidth="1"/>
    <col min="268" max="268" width="15.5546875" style="9" customWidth="1"/>
    <col min="269" max="271" width="12.44140625" style="9" customWidth="1"/>
    <col min="272" max="518" width="8.88671875" style="9"/>
    <col min="519" max="519" width="5.88671875" style="9" customWidth="1"/>
    <col min="520" max="520" width="16.33203125" style="9" customWidth="1"/>
    <col min="521" max="521" width="12.88671875" style="9" customWidth="1"/>
    <col min="522" max="522" width="5.6640625" style="9" customWidth="1"/>
    <col min="523" max="523" width="5.5546875" style="9" customWidth="1"/>
    <col min="524" max="524" width="15.5546875" style="9" customWidth="1"/>
    <col min="525" max="527" width="12.44140625" style="9" customWidth="1"/>
    <col min="528" max="774" width="8.88671875" style="9"/>
    <col min="775" max="775" width="5.88671875" style="9" customWidth="1"/>
    <col min="776" max="776" width="16.33203125" style="9" customWidth="1"/>
    <col min="777" max="777" width="12.88671875" style="9" customWidth="1"/>
    <col min="778" max="778" width="5.6640625" style="9" customWidth="1"/>
    <col min="779" max="779" width="5.5546875" style="9" customWidth="1"/>
    <col min="780" max="780" width="15.5546875" style="9" customWidth="1"/>
    <col min="781" max="783" width="12.44140625" style="9" customWidth="1"/>
    <col min="784" max="1030" width="8.88671875" style="9"/>
    <col min="1031" max="1031" width="5.88671875" style="9" customWidth="1"/>
    <col min="1032" max="1032" width="16.33203125" style="9" customWidth="1"/>
    <col min="1033" max="1033" width="12.88671875" style="9" customWidth="1"/>
    <col min="1034" max="1034" width="5.6640625" style="9" customWidth="1"/>
    <col min="1035" max="1035" width="5.5546875" style="9" customWidth="1"/>
    <col min="1036" max="1036" width="15.5546875" style="9" customWidth="1"/>
    <col min="1037" max="1039" width="12.44140625" style="9" customWidth="1"/>
    <col min="1040" max="1286" width="8.88671875" style="9"/>
    <col min="1287" max="1287" width="5.88671875" style="9" customWidth="1"/>
    <col min="1288" max="1288" width="16.33203125" style="9" customWidth="1"/>
    <col min="1289" max="1289" width="12.88671875" style="9" customWidth="1"/>
    <col min="1290" max="1290" width="5.6640625" style="9" customWidth="1"/>
    <col min="1291" max="1291" width="5.5546875" style="9" customWidth="1"/>
    <col min="1292" max="1292" width="15.5546875" style="9" customWidth="1"/>
    <col min="1293" max="1295" width="12.44140625" style="9" customWidth="1"/>
    <col min="1296" max="1542" width="8.88671875" style="9"/>
    <col min="1543" max="1543" width="5.88671875" style="9" customWidth="1"/>
    <col min="1544" max="1544" width="16.33203125" style="9" customWidth="1"/>
    <col min="1545" max="1545" width="12.88671875" style="9" customWidth="1"/>
    <col min="1546" max="1546" width="5.6640625" style="9" customWidth="1"/>
    <col min="1547" max="1547" width="5.5546875" style="9" customWidth="1"/>
    <col min="1548" max="1548" width="15.5546875" style="9" customWidth="1"/>
    <col min="1549" max="1551" width="12.44140625" style="9" customWidth="1"/>
    <col min="1552" max="1798" width="8.88671875" style="9"/>
    <col min="1799" max="1799" width="5.88671875" style="9" customWidth="1"/>
    <col min="1800" max="1800" width="16.33203125" style="9" customWidth="1"/>
    <col min="1801" max="1801" width="12.88671875" style="9" customWidth="1"/>
    <col min="1802" max="1802" width="5.6640625" style="9" customWidth="1"/>
    <col min="1803" max="1803" width="5.5546875" style="9" customWidth="1"/>
    <col min="1804" max="1804" width="15.5546875" style="9" customWidth="1"/>
    <col min="1805" max="1807" width="12.44140625" style="9" customWidth="1"/>
    <col min="1808" max="2054" width="8.88671875" style="9"/>
    <col min="2055" max="2055" width="5.88671875" style="9" customWidth="1"/>
    <col min="2056" max="2056" width="16.33203125" style="9" customWidth="1"/>
    <col min="2057" max="2057" width="12.88671875" style="9" customWidth="1"/>
    <col min="2058" max="2058" width="5.6640625" style="9" customWidth="1"/>
    <col min="2059" max="2059" width="5.5546875" style="9" customWidth="1"/>
    <col min="2060" max="2060" width="15.5546875" style="9" customWidth="1"/>
    <col min="2061" max="2063" width="12.44140625" style="9" customWidth="1"/>
    <col min="2064" max="2310" width="8.88671875" style="9"/>
    <col min="2311" max="2311" width="5.88671875" style="9" customWidth="1"/>
    <col min="2312" max="2312" width="16.33203125" style="9" customWidth="1"/>
    <col min="2313" max="2313" width="12.88671875" style="9" customWidth="1"/>
    <col min="2314" max="2314" width="5.6640625" style="9" customWidth="1"/>
    <col min="2315" max="2315" width="5.5546875" style="9" customWidth="1"/>
    <col min="2316" max="2316" width="15.5546875" style="9" customWidth="1"/>
    <col min="2317" max="2319" width="12.44140625" style="9" customWidth="1"/>
    <col min="2320" max="2566" width="8.88671875" style="9"/>
    <col min="2567" max="2567" width="5.88671875" style="9" customWidth="1"/>
    <col min="2568" max="2568" width="16.33203125" style="9" customWidth="1"/>
    <col min="2569" max="2569" width="12.88671875" style="9" customWidth="1"/>
    <col min="2570" max="2570" width="5.6640625" style="9" customWidth="1"/>
    <col min="2571" max="2571" width="5.5546875" style="9" customWidth="1"/>
    <col min="2572" max="2572" width="15.5546875" style="9" customWidth="1"/>
    <col min="2573" max="2575" width="12.44140625" style="9" customWidth="1"/>
    <col min="2576" max="2822" width="8.88671875" style="9"/>
    <col min="2823" max="2823" width="5.88671875" style="9" customWidth="1"/>
    <col min="2824" max="2824" width="16.33203125" style="9" customWidth="1"/>
    <col min="2825" max="2825" width="12.88671875" style="9" customWidth="1"/>
    <col min="2826" max="2826" width="5.6640625" style="9" customWidth="1"/>
    <col min="2827" max="2827" width="5.5546875" style="9" customWidth="1"/>
    <col min="2828" max="2828" width="15.5546875" style="9" customWidth="1"/>
    <col min="2829" max="2831" width="12.44140625" style="9" customWidth="1"/>
    <col min="2832" max="3078" width="8.88671875" style="9"/>
    <col min="3079" max="3079" width="5.88671875" style="9" customWidth="1"/>
    <col min="3080" max="3080" width="16.33203125" style="9" customWidth="1"/>
    <col min="3081" max="3081" width="12.88671875" style="9" customWidth="1"/>
    <col min="3082" max="3082" width="5.6640625" style="9" customWidth="1"/>
    <col min="3083" max="3083" width="5.5546875" style="9" customWidth="1"/>
    <col min="3084" max="3084" width="15.5546875" style="9" customWidth="1"/>
    <col min="3085" max="3087" width="12.44140625" style="9" customWidth="1"/>
    <col min="3088" max="3334" width="8.88671875" style="9"/>
    <col min="3335" max="3335" width="5.88671875" style="9" customWidth="1"/>
    <col min="3336" max="3336" width="16.33203125" style="9" customWidth="1"/>
    <col min="3337" max="3337" width="12.88671875" style="9" customWidth="1"/>
    <col min="3338" max="3338" width="5.6640625" style="9" customWidth="1"/>
    <col min="3339" max="3339" width="5.5546875" style="9" customWidth="1"/>
    <col min="3340" max="3340" width="15.5546875" style="9" customWidth="1"/>
    <col min="3341" max="3343" width="12.44140625" style="9" customWidth="1"/>
    <col min="3344" max="3590" width="8.88671875" style="9"/>
    <col min="3591" max="3591" width="5.88671875" style="9" customWidth="1"/>
    <col min="3592" max="3592" width="16.33203125" style="9" customWidth="1"/>
    <col min="3593" max="3593" width="12.88671875" style="9" customWidth="1"/>
    <col min="3594" max="3594" width="5.6640625" style="9" customWidth="1"/>
    <col min="3595" max="3595" width="5.5546875" style="9" customWidth="1"/>
    <col min="3596" max="3596" width="15.5546875" style="9" customWidth="1"/>
    <col min="3597" max="3599" width="12.44140625" style="9" customWidth="1"/>
    <col min="3600" max="3846" width="8.88671875" style="9"/>
    <col min="3847" max="3847" width="5.88671875" style="9" customWidth="1"/>
    <col min="3848" max="3848" width="16.33203125" style="9" customWidth="1"/>
    <col min="3849" max="3849" width="12.88671875" style="9" customWidth="1"/>
    <col min="3850" max="3850" width="5.6640625" style="9" customWidth="1"/>
    <col min="3851" max="3851" width="5.5546875" style="9" customWidth="1"/>
    <col min="3852" max="3852" width="15.5546875" style="9" customWidth="1"/>
    <col min="3853" max="3855" width="12.44140625" style="9" customWidth="1"/>
    <col min="3856" max="4102" width="8.88671875" style="9"/>
    <col min="4103" max="4103" width="5.88671875" style="9" customWidth="1"/>
    <col min="4104" max="4104" width="16.33203125" style="9" customWidth="1"/>
    <col min="4105" max="4105" width="12.88671875" style="9" customWidth="1"/>
    <col min="4106" max="4106" width="5.6640625" style="9" customWidth="1"/>
    <col min="4107" max="4107" width="5.5546875" style="9" customWidth="1"/>
    <col min="4108" max="4108" width="15.5546875" style="9" customWidth="1"/>
    <col min="4109" max="4111" width="12.44140625" style="9" customWidth="1"/>
    <col min="4112" max="4358" width="8.88671875" style="9"/>
    <col min="4359" max="4359" width="5.88671875" style="9" customWidth="1"/>
    <col min="4360" max="4360" width="16.33203125" style="9" customWidth="1"/>
    <col min="4361" max="4361" width="12.88671875" style="9" customWidth="1"/>
    <col min="4362" max="4362" width="5.6640625" style="9" customWidth="1"/>
    <col min="4363" max="4363" width="5.5546875" style="9" customWidth="1"/>
    <col min="4364" max="4364" width="15.5546875" style="9" customWidth="1"/>
    <col min="4365" max="4367" width="12.44140625" style="9" customWidth="1"/>
    <col min="4368" max="4614" width="8.88671875" style="9"/>
    <col min="4615" max="4615" width="5.88671875" style="9" customWidth="1"/>
    <col min="4616" max="4616" width="16.33203125" style="9" customWidth="1"/>
    <col min="4617" max="4617" width="12.88671875" style="9" customWidth="1"/>
    <col min="4618" max="4618" width="5.6640625" style="9" customWidth="1"/>
    <col min="4619" max="4619" width="5.5546875" style="9" customWidth="1"/>
    <col min="4620" max="4620" width="15.5546875" style="9" customWidth="1"/>
    <col min="4621" max="4623" width="12.44140625" style="9" customWidth="1"/>
    <col min="4624" max="4870" width="8.88671875" style="9"/>
    <col min="4871" max="4871" width="5.88671875" style="9" customWidth="1"/>
    <col min="4872" max="4872" width="16.33203125" style="9" customWidth="1"/>
    <col min="4873" max="4873" width="12.88671875" style="9" customWidth="1"/>
    <col min="4874" max="4874" width="5.6640625" style="9" customWidth="1"/>
    <col min="4875" max="4875" width="5.5546875" style="9" customWidth="1"/>
    <col min="4876" max="4876" width="15.5546875" style="9" customWidth="1"/>
    <col min="4877" max="4879" width="12.44140625" style="9" customWidth="1"/>
    <col min="4880" max="5126" width="8.88671875" style="9"/>
    <col min="5127" max="5127" width="5.88671875" style="9" customWidth="1"/>
    <col min="5128" max="5128" width="16.33203125" style="9" customWidth="1"/>
    <col min="5129" max="5129" width="12.88671875" style="9" customWidth="1"/>
    <col min="5130" max="5130" width="5.6640625" style="9" customWidth="1"/>
    <col min="5131" max="5131" width="5.5546875" style="9" customWidth="1"/>
    <col min="5132" max="5132" width="15.5546875" style="9" customWidth="1"/>
    <col min="5133" max="5135" width="12.44140625" style="9" customWidth="1"/>
    <col min="5136" max="5382" width="8.88671875" style="9"/>
    <col min="5383" max="5383" width="5.88671875" style="9" customWidth="1"/>
    <col min="5384" max="5384" width="16.33203125" style="9" customWidth="1"/>
    <col min="5385" max="5385" width="12.88671875" style="9" customWidth="1"/>
    <col min="5386" max="5386" width="5.6640625" style="9" customWidth="1"/>
    <col min="5387" max="5387" width="5.5546875" style="9" customWidth="1"/>
    <col min="5388" max="5388" width="15.5546875" style="9" customWidth="1"/>
    <col min="5389" max="5391" width="12.44140625" style="9" customWidth="1"/>
    <col min="5392" max="5638" width="8.88671875" style="9"/>
    <col min="5639" max="5639" width="5.88671875" style="9" customWidth="1"/>
    <col min="5640" max="5640" width="16.33203125" style="9" customWidth="1"/>
    <col min="5641" max="5641" width="12.88671875" style="9" customWidth="1"/>
    <col min="5642" max="5642" width="5.6640625" style="9" customWidth="1"/>
    <col min="5643" max="5643" width="5.5546875" style="9" customWidth="1"/>
    <col min="5644" max="5644" width="15.5546875" style="9" customWidth="1"/>
    <col min="5645" max="5647" width="12.44140625" style="9" customWidth="1"/>
    <col min="5648" max="5894" width="8.88671875" style="9"/>
    <col min="5895" max="5895" width="5.88671875" style="9" customWidth="1"/>
    <col min="5896" max="5896" width="16.33203125" style="9" customWidth="1"/>
    <col min="5897" max="5897" width="12.88671875" style="9" customWidth="1"/>
    <col min="5898" max="5898" width="5.6640625" style="9" customWidth="1"/>
    <col min="5899" max="5899" width="5.5546875" style="9" customWidth="1"/>
    <col min="5900" max="5900" width="15.5546875" style="9" customWidth="1"/>
    <col min="5901" max="5903" width="12.44140625" style="9" customWidth="1"/>
    <col min="5904" max="6150" width="8.88671875" style="9"/>
    <col min="6151" max="6151" width="5.88671875" style="9" customWidth="1"/>
    <col min="6152" max="6152" width="16.33203125" style="9" customWidth="1"/>
    <col min="6153" max="6153" width="12.88671875" style="9" customWidth="1"/>
    <col min="6154" max="6154" width="5.6640625" style="9" customWidth="1"/>
    <col min="6155" max="6155" width="5.5546875" style="9" customWidth="1"/>
    <col min="6156" max="6156" width="15.5546875" style="9" customWidth="1"/>
    <col min="6157" max="6159" width="12.44140625" style="9" customWidth="1"/>
    <col min="6160" max="6406" width="8.88671875" style="9"/>
    <col min="6407" max="6407" width="5.88671875" style="9" customWidth="1"/>
    <col min="6408" max="6408" width="16.33203125" style="9" customWidth="1"/>
    <col min="6409" max="6409" width="12.88671875" style="9" customWidth="1"/>
    <col min="6410" max="6410" width="5.6640625" style="9" customWidth="1"/>
    <col min="6411" max="6411" width="5.5546875" style="9" customWidth="1"/>
    <col min="6412" max="6412" width="15.5546875" style="9" customWidth="1"/>
    <col min="6413" max="6415" width="12.44140625" style="9" customWidth="1"/>
    <col min="6416" max="6662" width="8.88671875" style="9"/>
    <col min="6663" max="6663" width="5.88671875" style="9" customWidth="1"/>
    <col min="6664" max="6664" width="16.33203125" style="9" customWidth="1"/>
    <col min="6665" max="6665" width="12.88671875" style="9" customWidth="1"/>
    <col min="6666" max="6666" width="5.6640625" style="9" customWidth="1"/>
    <col min="6667" max="6667" width="5.5546875" style="9" customWidth="1"/>
    <col min="6668" max="6668" width="15.5546875" style="9" customWidth="1"/>
    <col min="6669" max="6671" width="12.44140625" style="9" customWidth="1"/>
    <col min="6672" max="6918" width="8.88671875" style="9"/>
    <col min="6919" max="6919" width="5.88671875" style="9" customWidth="1"/>
    <col min="6920" max="6920" width="16.33203125" style="9" customWidth="1"/>
    <col min="6921" max="6921" width="12.88671875" style="9" customWidth="1"/>
    <col min="6922" max="6922" width="5.6640625" style="9" customWidth="1"/>
    <col min="6923" max="6923" width="5.5546875" style="9" customWidth="1"/>
    <col min="6924" max="6924" width="15.5546875" style="9" customWidth="1"/>
    <col min="6925" max="6927" width="12.44140625" style="9" customWidth="1"/>
    <col min="6928" max="7174" width="8.88671875" style="9"/>
    <col min="7175" max="7175" width="5.88671875" style="9" customWidth="1"/>
    <col min="7176" max="7176" width="16.33203125" style="9" customWidth="1"/>
    <col min="7177" max="7177" width="12.88671875" style="9" customWidth="1"/>
    <col min="7178" max="7178" width="5.6640625" style="9" customWidth="1"/>
    <col min="7179" max="7179" width="5.5546875" style="9" customWidth="1"/>
    <col min="7180" max="7180" width="15.5546875" style="9" customWidth="1"/>
    <col min="7181" max="7183" width="12.44140625" style="9" customWidth="1"/>
    <col min="7184" max="7430" width="8.88671875" style="9"/>
    <col min="7431" max="7431" width="5.88671875" style="9" customWidth="1"/>
    <col min="7432" max="7432" width="16.33203125" style="9" customWidth="1"/>
    <col min="7433" max="7433" width="12.88671875" style="9" customWidth="1"/>
    <col min="7434" max="7434" width="5.6640625" style="9" customWidth="1"/>
    <col min="7435" max="7435" width="5.5546875" style="9" customWidth="1"/>
    <col min="7436" max="7436" width="15.5546875" style="9" customWidth="1"/>
    <col min="7437" max="7439" width="12.44140625" style="9" customWidth="1"/>
    <col min="7440" max="7686" width="8.88671875" style="9"/>
    <col min="7687" max="7687" width="5.88671875" style="9" customWidth="1"/>
    <col min="7688" max="7688" width="16.33203125" style="9" customWidth="1"/>
    <col min="7689" max="7689" width="12.88671875" style="9" customWidth="1"/>
    <col min="7690" max="7690" width="5.6640625" style="9" customWidth="1"/>
    <col min="7691" max="7691" width="5.5546875" style="9" customWidth="1"/>
    <col min="7692" max="7692" width="15.5546875" style="9" customWidth="1"/>
    <col min="7693" max="7695" width="12.44140625" style="9" customWidth="1"/>
    <col min="7696" max="7942" width="8.88671875" style="9"/>
    <col min="7943" max="7943" width="5.88671875" style="9" customWidth="1"/>
    <col min="7944" max="7944" width="16.33203125" style="9" customWidth="1"/>
    <col min="7945" max="7945" width="12.88671875" style="9" customWidth="1"/>
    <col min="7946" max="7946" width="5.6640625" style="9" customWidth="1"/>
    <col min="7947" max="7947" width="5.5546875" style="9" customWidth="1"/>
    <col min="7948" max="7948" width="15.5546875" style="9" customWidth="1"/>
    <col min="7949" max="7951" width="12.44140625" style="9" customWidth="1"/>
    <col min="7952" max="8198" width="8.88671875" style="9"/>
    <col min="8199" max="8199" width="5.88671875" style="9" customWidth="1"/>
    <col min="8200" max="8200" width="16.33203125" style="9" customWidth="1"/>
    <col min="8201" max="8201" width="12.88671875" style="9" customWidth="1"/>
    <col min="8202" max="8202" width="5.6640625" style="9" customWidth="1"/>
    <col min="8203" max="8203" width="5.5546875" style="9" customWidth="1"/>
    <col min="8204" max="8204" width="15.5546875" style="9" customWidth="1"/>
    <col min="8205" max="8207" width="12.44140625" style="9" customWidth="1"/>
    <col min="8208" max="8454" width="8.88671875" style="9"/>
    <col min="8455" max="8455" width="5.88671875" style="9" customWidth="1"/>
    <col min="8456" max="8456" width="16.33203125" style="9" customWidth="1"/>
    <col min="8457" max="8457" width="12.88671875" style="9" customWidth="1"/>
    <col min="8458" max="8458" width="5.6640625" style="9" customWidth="1"/>
    <col min="8459" max="8459" width="5.5546875" style="9" customWidth="1"/>
    <col min="8460" max="8460" width="15.5546875" style="9" customWidth="1"/>
    <col min="8461" max="8463" width="12.44140625" style="9" customWidth="1"/>
    <col min="8464" max="8710" width="8.88671875" style="9"/>
    <col min="8711" max="8711" width="5.88671875" style="9" customWidth="1"/>
    <col min="8712" max="8712" width="16.33203125" style="9" customWidth="1"/>
    <col min="8713" max="8713" width="12.88671875" style="9" customWidth="1"/>
    <col min="8714" max="8714" width="5.6640625" style="9" customWidth="1"/>
    <col min="8715" max="8715" width="5.5546875" style="9" customWidth="1"/>
    <col min="8716" max="8716" width="15.5546875" style="9" customWidth="1"/>
    <col min="8717" max="8719" width="12.44140625" style="9" customWidth="1"/>
    <col min="8720" max="8966" width="8.88671875" style="9"/>
    <col min="8967" max="8967" width="5.88671875" style="9" customWidth="1"/>
    <col min="8968" max="8968" width="16.33203125" style="9" customWidth="1"/>
    <col min="8969" max="8969" width="12.88671875" style="9" customWidth="1"/>
    <col min="8970" max="8970" width="5.6640625" style="9" customWidth="1"/>
    <col min="8971" max="8971" width="5.5546875" style="9" customWidth="1"/>
    <col min="8972" max="8972" width="15.5546875" style="9" customWidth="1"/>
    <col min="8973" max="8975" width="12.44140625" style="9" customWidth="1"/>
    <col min="8976" max="9222" width="8.88671875" style="9"/>
    <col min="9223" max="9223" width="5.88671875" style="9" customWidth="1"/>
    <col min="9224" max="9224" width="16.33203125" style="9" customWidth="1"/>
    <col min="9225" max="9225" width="12.88671875" style="9" customWidth="1"/>
    <col min="9226" max="9226" width="5.6640625" style="9" customWidth="1"/>
    <col min="9227" max="9227" width="5.5546875" style="9" customWidth="1"/>
    <col min="9228" max="9228" width="15.5546875" style="9" customWidth="1"/>
    <col min="9229" max="9231" width="12.44140625" style="9" customWidth="1"/>
    <col min="9232" max="9478" width="8.88671875" style="9"/>
    <col min="9479" max="9479" width="5.88671875" style="9" customWidth="1"/>
    <col min="9480" max="9480" width="16.33203125" style="9" customWidth="1"/>
    <col min="9481" max="9481" width="12.88671875" style="9" customWidth="1"/>
    <col min="9482" max="9482" width="5.6640625" style="9" customWidth="1"/>
    <col min="9483" max="9483" width="5.5546875" style="9" customWidth="1"/>
    <col min="9484" max="9484" width="15.5546875" style="9" customWidth="1"/>
    <col min="9485" max="9487" width="12.44140625" style="9" customWidth="1"/>
    <col min="9488" max="9734" width="8.88671875" style="9"/>
    <col min="9735" max="9735" width="5.88671875" style="9" customWidth="1"/>
    <col min="9736" max="9736" width="16.33203125" style="9" customWidth="1"/>
    <col min="9737" max="9737" width="12.88671875" style="9" customWidth="1"/>
    <col min="9738" max="9738" width="5.6640625" style="9" customWidth="1"/>
    <col min="9739" max="9739" width="5.5546875" style="9" customWidth="1"/>
    <col min="9740" max="9740" width="15.5546875" style="9" customWidth="1"/>
    <col min="9741" max="9743" width="12.44140625" style="9" customWidth="1"/>
    <col min="9744" max="9990" width="8.88671875" style="9"/>
    <col min="9991" max="9991" width="5.88671875" style="9" customWidth="1"/>
    <col min="9992" max="9992" width="16.33203125" style="9" customWidth="1"/>
    <col min="9993" max="9993" width="12.88671875" style="9" customWidth="1"/>
    <col min="9994" max="9994" width="5.6640625" style="9" customWidth="1"/>
    <col min="9995" max="9995" width="5.5546875" style="9" customWidth="1"/>
    <col min="9996" max="9996" width="15.5546875" style="9" customWidth="1"/>
    <col min="9997" max="9999" width="12.44140625" style="9" customWidth="1"/>
    <col min="10000" max="10246" width="8.88671875" style="9"/>
    <col min="10247" max="10247" width="5.88671875" style="9" customWidth="1"/>
    <col min="10248" max="10248" width="16.33203125" style="9" customWidth="1"/>
    <col min="10249" max="10249" width="12.88671875" style="9" customWidth="1"/>
    <col min="10250" max="10250" width="5.6640625" style="9" customWidth="1"/>
    <col min="10251" max="10251" width="5.5546875" style="9" customWidth="1"/>
    <col min="10252" max="10252" width="15.5546875" style="9" customWidth="1"/>
    <col min="10253" max="10255" width="12.44140625" style="9" customWidth="1"/>
    <col min="10256" max="10502" width="8.88671875" style="9"/>
    <col min="10503" max="10503" width="5.88671875" style="9" customWidth="1"/>
    <col min="10504" max="10504" width="16.33203125" style="9" customWidth="1"/>
    <col min="10505" max="10505" width="12.88671875" style="9" customWidth="1"/>
    <col min="10506" max="10506" width="5.6640625" style="9" customWidth="1"/>
    <col min="10507" max="10507" width="5.5546875" style="9" customWidth="1"/>
    <col min="10508" max="10508" width="15.5546875" style="9" customWidth="1"/>
    <col min="10509" max="10511" width="12.44140625" style="9" customWidth="1"/>
    <col min="10512" max="10758" width="8.88671875" style="9"/>
    <col min="10759" max="10759" width="5.88671875" style="9" customWidth="1"/>
    <col min="10760" max="10760" width="16.33203125" style="9" customWidth="1"/>
    <col min="10761" max="10761" width="12.88671875" style="9" customWidth="1"/>
    <col min="10762" max="10762" width="5.6640625" style="9" customWidth="1"/>
    <col min="10763" max="10763" width="5.5546875" style="9" customWidth="1"/>
    <col min="10764" max="10764" width="15.5546875" style="9" customWidth="1"/>
    <col min="10765" max="10767" width="12.44140625" style="9" customWidth="1"/>
    <col min="10768" max="11014" width="8.88671875" style="9"/>
    <col min="11015" max="11015" width="5.88671875" style="9" customWidth="1"/>
    <col min="11016" max="11016" width="16.33203125" style="9" customWidth="1"/>
    <col min="11017" max="11017" width="12.88671875" style="9" customWidth="1"/>
    <col min="11018" max="11018" width="5.6640625" style="9" customWidth="1"/>
    <col min="11019" max="11019" width="5.5546875" style="9" customWidth="1"/>
    <col min="11020" max="11020" width="15.5546875" style="9" customWidth="1"/>
    <col min="11021" max="11023" width="12.44140625" style="9" customWidth="1"/>
    <col min="11024" max="11270" width="8.88671875" style="9"/>
    <col min="11271" max="11271" width="5.88671875" style="9" customWidth="1"/>
    <col min="11272" max="11272" width="16.33203125" style="9" customWidth="1"/>
    <col min="11273" max="11273" width="12.88671875" style="9" customWidth="1"/>
    <col min="11274" max="11274" width="5.6640625" style="9" customWidth="1"/>
    <col min="11275" max="11275" width="5.5546875" style="9" customWidth="1"/>
    <col min="11276" max="11276" width="15.5546875" style="9" customWidth="1"/>
    <col min="11277" max="11279" width="12.44140625" style="9" customWidth="1"/>
    <col min="11280" max="11526" width="8.88671875" style="9"/>
    <col min="11527" max="11527" width="5.88671875" style="9" customWidth="1"/>
    <col min="11528" max="11528" width="16.33203125" style="9" customWidth="1"/>
    <col min="11529" max="11529" width="12.88671875" style="9" customWidth="1"/>
    <col min="11530" max="11530" width="5.6640625" style="9" customWidth="1"/>
    <col min="11531" max="11531" width="5.5546875" style="9" customWidth="1"/>
    <col min="11532" max="11532" width="15.5546875" style="9" customWidth="1"/>
    <col min="11533" max="11535" width="12.44140625" style="9" customWidth="1"/>
    <col min="11536" max="11782" width="8.88671875" style="9"/>
    <col min="11783" max="11783" width="5.88671875" style="9" customWidth="1"/>
    <col min="11784" max="11784" width="16.33203125" style="9" customWidth="1"/>
    <col min="11785" max="11785" width="12.88671875" style="9" customWidth="1"/>
    <col min="11786" max="11786" width="5.6640625" style="9" customWidth="1"/>
    <col min="11787" max="11787" width="5.5546875" style="9" customWidth="1"/>
    <col min="11788" max="11788" width="15.5546875" style="9" customWidth="1"/>
    <col min="11789" max="11791" width="12.44140625" style="9" customWidth="1"/>
    <col min="11792" max="12038" width="8.88671875" style="9"/>
    <col min="12039" max="12039" width="5.88671875" style="9" customWidth="1"/>
    <col min="12040" max="12040" width="16.33203125" style="9" customWidth="1"/>
    <col min="12041" max="12041" width="12.88671875" style="9" customWidth="1"/>
    <col min="12042" max="12042" width="5.6640625" style="9" customWidth="1"/>
    <col min="12043" max="12043" width="5.5546875" style="9" customWidth="1"/>
    <col min="12044" max="12044" width="15.5546875" style="9" customWidth="1"/>
    <col min="12045" max="12047" width="12.44140625" style="9" customWidth="1"/>
    <col min="12048" max="12294" width="8.88671875" style="9"/>
    <col min="12295" max="12295" width="5.88671875" style="9" customWidth="1"/>
    <col min="12296" max="12296" width="16.33203125" style="9" customWidth="1"/>
    <col min="12297" max="12297" width="12.88671875" style="9" customWidth="1"/>
    <col min="12298" max="12298" width="5.6640625" style="9" customWidth="1"/>
    <col min="12299" max="12299" width="5.5546875" style="9" customWidth="1"/>
    <col min="12300" max="12300" width="15.5546875" style="9" customWidth="1"/>
    <col min="12301" max="12303" width="12.44140625" style="9" customWidth="1"/>
    <col min="12304" max="12550" width="8.88671875" style="9"/>
    <col min="12551" max="12551" width="5.88671875" style="9" customWidth="1"/>
    <col min="12552" max="12552" width="16.33203125" style="9" customWidth="1"/>
    <col min="12553" max="12553" width="12.88671875" style="9" customWidth="1"/>
    <col min="12554" max="12554" width="5.6640625" style="9" customWidth="1"/>
    <col min="12555" max="12555" width="5.5546875" style="9" customWidth="1"/>
    <col min="12556" max="12556" width="15.5546875" style="9" customWidth="1"/>
    <col min="12557" max="12559" width="12.44140625" style="9" customWidth="1"/>
    <col min="12560" max="12806" width="8.88671875" style="9"/>
    <col min="12807" max="12807" width="5.88671875" style="9" customWidth="1"/>
    <col min="12808" max="12808" width="16.33203125" style="9" customWidth="1"/>
    <col min="12809" max="12809" width="12.88671875" style="9" customWidth="1"/>
    <col min="12810" max="12810" width="5.6640625" style="9" customWidth="1"/>
    <col min="12811" max="12811" width="5.5546875" style="9" customWidth="1"/>
    <col min="12812" max="12812" width="15.5546875" style="9" customWidth="1"/>
    <col min="12813" max="12815" width="12.44140625" style="9" customWidth="1"/>
    <col min="12816" max="13062" width="8.88671875" style="9"/>
    <col min="13063" max="13063" width="5.88671875" style="9" customWidth="1"/>
    <col min="13064" max="13064" width="16.33203125" style="9" customWidth="1"/>
    <col min="13065" max="13065" width="12.88671875" style="9" customWidth="1"/>
    <col min="13066" max="13066" width="5.6640625" style="9" customWidth="1"/>
    <col min="13067" max="13067" width="5.5546875" style="9" customWidth="1"/>
    <col min="13068" max="13068" width="15.5546875" style="9" customWidth="1"/>
    <col min="13069" max="13071" width="12.44140625" style="9" customWidth="1"/>
    <col min="13072" max="13318" width="8.88671875" style="9"/>
    <col min="13319" max="13319" width="5.88671875" style="9" customWidth="1"/>
    <col min="13320" max="13320" width="16.33203125" style="9" customWidth="1"/>
    <col min="13321" max="13321" width="12.88671875" style="9" customWidth="1"/>
    <col min="13322" max="13322" width="5.6640625" style="9" customWidth="1"/>
    <col min="13323" max="13323" width="5.5546875" style="9" customWidth="1"/>
    <col min="13324" max="13324" width="15.5546875" style="9" customWidth="1"/>
    <col min="13325" max="13327" width="12.44140625" style="9" customWidth="1"/>
    <col min="13328" max="13574" width="8.88671875" style="9"/>
    <col min="13575" max="13575" width="5.88671875" style="9" customWidth="1"/>
    <col min="13576" max="13576" width="16.33203125" style="9" customWidth="1"/>
    <col min="13577" max="13577" width="12.88671875" style="9" customWidth="1"/>
    <col min="13578" max="13578" width="5.6640625" style="9" customWidth="1"/>
    <col min="13579" max="13579" width="5.5546875" style="9" customWidth="1"/>
    <col min="13580" max="13580" width="15.5546875" style="9" customWidth="1"/>
    <col min="13581" max="13583" width="12.44140625" style="9" customWidth="1"/>
    <col min="13584" max="13830" width="8.88671875" style="9"/>
    <col min="13831" max="13831" width="5.88671875" style="9" customWidth="1"/>
    <col min="13832" max="13832" width="16.33203125" style="9" customWidth="1"/>
    <col min="13833" max="13833" width="12.88671875" style="9" customWidth="1"/>
    <col min="13834" max="13834" width="5.6640625" style="9" customWidth="1"/>
    <col min="13835" max="13835" width="5.5546875" style="9" customWidth="1"/>
    <col min="13836" max="13836" width="15.5546875" style="9" customWidth="1"/>
    <col min="13837" max="13839" width="12.44140625" style="9" customWidth="1"/>
    <col min="13840" max="14086" width="8.88671875" style="9"/>
    <col min="14087" max="14087" width="5.88671875" style="9" customWidth="1"/>
    <col min="14088" max="14088" width="16.33203125" style="9" customWidth="1"/>
    <col min="14089" max="14089" width="12.88671875" style="9" customWidth="1"/>
    <col min="14090" max="14090" width="5.6640625" style="9" customWidth="1"/>
    <col min="14091" max="14091" width="5.5546875" style="9" customWidth="1"/>
    <col min="14092" max="14092" width="15.5546875" style="9" customWidth="1"/>
    <col min="14093" max="14095" width="12.44140625" style="9" customWidth="1"/>
    <col min="14096" max="14342" width="8.88671875" style="9"/>
    <col min="14343" max="14343" width="5.88671875" style="9" customWidth="1"/>
    <col min="14344" max="14344" width="16.33203125" style="9" customWidth="1"/>
    <col min="14345" max="14345" width="12.88671875" style="9" customWidth="1"/>
    <col min="14346" max="14346" width="5.6640625" style="9" customWidth="1"/>
    <col min="14347" max="14347" width="5.5546875" style="9" customWidth="1"/>
    <col min="14348" max="14348" width="15.5546875" style="9" customWidth="1"/>
    <col min="14349" max="14351" width="12.44140625" style="9" customWidth="1"/>
    <col min="14352" max="14598" width="8.88671875" style="9"/>
    <col min="14599" max="14599" width="5.88671875" style="9" customWidth="1"/>
    <col min="14600" max="14600" width="16.33203125" style="9" customWidth="1"/>
    <col min="14601" max="14601" width="12.88671875" style="9" customWidth="1"/>
    <col min="14602" max="14602" width="5.6640625" style="9" customWidth="1"/>
    <col min="14603" max="14603" width="5.5546875" style="9" customWidth="1"/>
    <col min="14604" max="14604" width="15.5546875" style="9" customWidth="1"/>
    <col min="14605" max="14607" width="12.44140625" style="9" customWidth="1"/>
    <col min="14608" max="14854" width="8.88671875" style="9"/>
    <col min="14855" max="14855" width="5.88671875" style="9" customWidth="1"/>
    <col min="14856" max="14856" width="16.33203125" style="9" customWidth="1"/>
    <col min="14857" max="14857" width="12.88671875" style="9" customWidth="1"/>
    <col min="14858" max="14858" width="5.6640625" style="9" customWidth="1"/>
    <col min="14859" max="14859" width="5.5546875" style="9" customWidth="1"/>
    <col min="14860" max="14860" width="15.5546875" style="9" customWidth="1"/>
    <col min="14861" max="14863" width="12.44140625" style="9" customWidth="1"/>
    <col min="14864" max="15110" width="8.88671875" style="9"/>
    <col min="15111" max="15111" width="5.88671875" style="9" customWidth="1"/>
    <col min="15112" max="15112" width="16.33203125" style="9" customWidth="1"/>
    <col min="15113" max="15113" width="12.88671875" style="9" customWidth="1"/>
    <col min="15114" max="15114" width="5.6640625" style="9" customWidth="1"/>
    <col min="15115" max="15115" width="5.5546875" style="9" customWidth="1"/>
    <col min="15116" max="15116" width="15.5546875" style="9" customWidth="1"/>
    <col min="15117" max="15119" width="12.44140625" style="9" customWidth="1"/>
    <col min="15120" max="15366" width="8.88671875" style="9"/>
    <col min="15367" max="15367" width="5.88671875" style="9" customWidth="1"/>
    <col min="15368" max="15368" width="16.33203125" style="9" customWidth="1"/>
    <col min="15369" max="15369" width="12.88671875" style="9" customWidth="1"/>
    <col min="15370" max="15370" width="5.6640625" style="9" customWidth="1"/>
    <col min="15371" max="15371" width="5.5546875" style="9" customWidth="1"/>
    <col min="15372" max="15372" width="15.5546875" style="9" customWidth="1"/>
    <col min="15373" max="15375" width="12.44140625" style="9" customWidth="1"/>
    <col min="15376" max="15622" width="8.88671875" style="9"/>
    <col min="15623" max="15623" width="5.88671875" style="9" customWidth="1"/>
    <col min="15624" max="15624" width="16.33203125" style="9" customWidth="1"/>
    <col min="15625" max="15625" width="12.88671875" style="9" customWidth="1"/>
    <col min="15626" max="15626" width="5.6640625" style="9" customWidth="1"/>
    <col min="15627" max="15627" width="5.5546875" style="9" customWidth="1"/>
    <col min="15628" max="15628" width="15.5546875" style="9" customWidth="1"/>
    <col min="15629" max="15631" width="12.44140625" style="9" customWidth="1"/>
    <col min="15632" max="15878" width="8.88671875" style="9"/>
    <col min="15879" max="15879" width="5.88671875" style="9" customWidth="1"/>
    <col min="15880" max="15880" width="16.33203125" style="9" customWidth="1"/>
    <col min="15881" max="15881" width="12.88671875" style="9" customWidth="1"/>
    <col min="15882" max="15882" width="5.6640625" style="9" customWidth="1"/>
    <col min="15883" max="15883" width="5.5546875" style="9" customWidth="1"/>
    <col min="15884" max="15884" width="15.5546875" style="9" customWidth="1"/>
    <col min="15885" max="15887" width="12.44140625" style="9" customWidth="1"/>
    <col min="15888" max="16134" width="8.88671875" style="9"/>
    <col min="16135" max="16135" width="5.88671875" style="9" customWidth="1"/>
    <col min="16136" max="16136" width="16.33203125" style="9" customWidth="1"/>
    <col min="16137" max="16137" width="12.88671875" style="9" customWidth="1"/>
    <col min="16138" max="16138" width="5.6640625" style="9" customWidth="1"/>
    <col min="16139" max="16139" width="5.5546875" style="9" customWidth="1"/>
    <col min="16140" max="16140" width="15.5546875" style="9" customWidth="1"/>
    <col min="16141" max="16143" width="12.44140625" style="9" customWidth="1"/>
    <col min="16144" max="16384" width="8.88671875" style="9"/>
  </cols>
  <sheetData>
    <row r="1" spans="1:15" ht="18.899999999999999" customHeight="1" x14ac:dyDescent="0.3">
      <c r="A1" s="31" t="s">
        <v>9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</row>
    <row r="2" spans="1:15" ht="18.899999999999999" customHeight="1" x14ac:dyDescent="0.3">
      <c r="A2" s="31" t="s">
        <v>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1:15" ht="18.899999999999999" customHeight="1" x14ac:dyDescent="0.3">
      <c r="A3" s="30" t="s">
        <v>17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</row>
    <row r="4" spans="1:15" ht="20.399999999999999" x14ac:dyDescent="0.3">
      <c r="A4" s="32" t="s">
        <v>19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</row>
    <row r="5" spans="1:15" ht="22.8" x14ac:dyDescent="0.3">
      <c r="A5" s="33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</row>
    <row r="6" spans="1:15" ht="24.9" customHeight="1" x14ac:dyDescent="0.3">
      <c r="A6" s="5" t="s">
        <v>3</v>
      </c>
      <c r="B6" s="5" t="s">
        <v>12</v>
      </c>
      <c r="C6" s="5" t="s">
        <v>4</v>
      </c>
      <c r="D6" s="5" t="s">
        <v>2</v>
      </c>
      <c r="E6" s="5" t="s">
        <v>5</v>
      </c>
      <c r="F6" s="5" t="s">
        <v>7</v>
      </c>
      <c r="G6" s="5" t="s">
        <v>10</v>
      </c>
      <c r="H6" s="5" t="s">
        <v>8</v>
      </c>
      <c r="I6" s="5" t="s">
        <v>10</v>
      </c>
      <c r="J6" s="5" t="s">
        <v>0</v>
      </c>
      <c r="K6" s="5" t="s">
        <v>1</v>
      </c>
      <c r="L6" s="5" t="s">
        <v>112</v>
      </c>
      <c r="M6" s="5" t="s">
        <v>10</v>
      </c>
      <c r="N6" s="5" t="s">
        <v>13</v>
      </c>
      <c r="O6" s="5" t="s">
        <v>10</v>
      </c>
    </row>
    <row r="7" spans="1:15" ht="24.9" customHeight="1" x14ac:dyDescent="0.3">
      <c r="A7" s="7">
        <v>1</v>
      </c>
      <c r="B7" s="35" t="s">
        <v>88</v>
      </c>
      <c r="C7" s="35" t="s">
        <v>89</v>
      </c>
      <c r="D7" s="36">
        <v>552</v>
      </c>
      <c r="E7" s="34" t="s">
        <v>90</v>
      </c>
      <c r="F7" s="23">
        <v>9.5601851851851856E-5</v>
      </c>
      <c r="G7" s="7">
        <v>1</v>
      </c>
      <c r="H7" s="23">
        <v>1.4854166666666668E-3</v>
      </c>
      <c r="I7" s="24">
        <v>1</v>
      </c>
      <c r="J7" s="7">
        <v>4.67</v>
      </c>
      <c r="K7" s="7">
        <v>1</v>
      </c>
      <c r="L7" s="21">
        <v>16.100000000000001</v>
      </c>
      <c r="M7" s="7">
        <v>1</v>
      </c>
      <c r="N7" s="24">
        <f>SUM(M7,K7,I7,G7)</f>
        <v>4</v>
      </c>
      <c r="O7" s="7" t="s">
        <v>106</v>
      </c>
    </row>
    <row r="8" spans="1:15" ht="24.9" customHeight="1" x14ac:dyDescent="0.3">
      <c r="A8" s="7">
        <v>2</v>
      </c>
      <c r="B8" s="14" t="s">
        <v>66</v>
      </c>
      <c r="C8" s="14" t="s">
        <v>67</v>
      </c>
      <c r="D8" s="12">
        <v>818</v>
      </c>
      <c r="E8" s="13" t="s">
        <v>65</v>
      </c>
      <c r="F8" s="23">
        <v>1.107638888888889E-4</v>
      </c>
      <c r="G8" s="7">
        <v>3</v>
      </c>
      <c r="H8" s="23">
        <v>1.6393518518518517E-3</v>
      </c>
      <c r="I8" s="24">
        <v>2</v>
      </c>
      <c r="J8" s="7">
        <v>4.04</v>
      </c>
      <c r="K8" s="7">
        <v>2</v>
      </c>
      <c r="L8" s="21">
        <v>15</v>
      </c>
      <c r="M8" s="7">
        <v>2</v>
      </c>
      <c r="N8" s="24">
        <f>SUM(M8,K8,I8,G8)</f>
        <v>9</v>
      </c>
      <c r="O8" s="7" t="s">
        <v>107</v>
      </c>
    </row>
    <row r="9" spans="1:15" ht="24.9" customHeight="1" x14ac:dyDescent="0.3">
      <c r="A9" s="7">
        <v>3</v>
      </c>
      <c r="B9" s="14" t="s">
        <v>63</v>
      </c>
      <c r="C9" s="14" t="s">
        <v>64</v>
      </c>
      <c r="D9" s="12">
        <v>820</v>
      </c>
      <c r="E9" s="13" t="s">
        <v>65</v>
      </c>
      <c r="F9" s="23">
        <v>1.1689814814814815E-4</v>
      </c>
      <c r="G9" s="7">
        <v>4</v>
      </c>
      <c r="H9" s="23">
        <v>1.661574074074074E-3</v>
      </c>
      <c r="I9" s="24">
        <v>3</v>
      </c>
      <c r="J9" s="7">
        <v>3.41</v>
      </c>
      <c r="K9" s="7">
        <v>4</v>
      </c>
      <c r="L9" s="21">
        <v>13.5</v>
      </c>
      <c r="M9" s="7">
        <v>3</v>
      </c>
      <c r="N9" s="24">
        <f>SUM(M9,K9,I9,G9)</f>
        <v>14</v>
      </c>
      <c r="O9" s="7" t="s">
        <v>108</v>
      </c>
    </row>
    <row r="10" spans="1:15" ht="24.9" customHeight="1" x14ac:dyDescent="0.3">
      <c r="A10" s="7">
        <v>4</v>
      </c>
      <c r="B10" s="14" t="s">
        <v>60</v>
      </c>
      <c r="C10" s="14" t="s">
        <v>68</v>
      </c>
      <c r="D10" s="12">
        <v>795</v>
      </c>
      <c r="E10" s="13" t="s">
        <v>65</v>
      </c>
      <c r="F10" s="23">
        <v>1.1909722222222221E-4</v>
      </c>
      <c r="G10" s="7">
        <v>5</v>
      </c>
      <c r="H10" s="23">
        <v>1.7013888888888888E-3</v>
      </c>
      <c r="I10" s="24">
        <v>5</v>
      </c>
      <c r="J10" s="7">
        <v>3.61</v>
      </c>
      <c r="K10" s="7">
        <v>3</v>
      </c>
      <c r="L10" s="21">
        <v>11.4</v>
      </c>
      <c r="M10" s="7">
        <v>4</v>
      </c>
      <c r="N10" s="24">
        <f>SUM(M10,K10,I10,G10)</f>
        <v>17</v>
      </c>
      <c r="O10" s="7" t="s">
        <v>109</v>
      </c>
    </row>
    <row r="11" spans="1:15" ht="24.9" customHeight="1" x14ac:dyDescent="0.3">
      <c r="A11" s="7">
        <v>5</v>
      </c>
      <c r="B11" s="35" t="s">
        <v>91</v>
      </c>
      <c r="C11" s="35" t="s">
        <v>92</v>
      </c>
      <c r="D11" s="36">
        <v>434</v>
      </c>
      <c r="E11" s="34" t="s">
        <v>90</v>
      </c>
      <c r="F11" s="23">
        <v>1.0833333333333333E-4</v>
      </c>
      <c r="G11" s="7">
        <v>2</v>
      </c>
      <c r="H11" s="23">
        <v>1.6767361111111113E-3</v>
      </c>
      <c r="I11" s="24">
        <v>4</v>
      </c>
      <c r="J11" s="7" t="s">
        <v>113</v>
      </c>
      <c r="K11" s="7">
        <v>6</v>
      </c>
      <c r="L11" s="21">
        <v>10.1</v>
      </c>
      <c r="M11" s="7">
        <v>6</v>
      </c>
      <c r="N11" s="24">
        <f>SUM(M11,K11,I11,G11)</f>
        <v>18</v>
      </c>
      <c r="O11" s="7" t="s">
        <v>110</v>
      </c>
    </row>
    <row r="12" spans="1:15" ht="24.9" customHeight="1" x14ac:dyDescent="0.3">
      <c r="A12" s="7">
        <v>6</v>
      </c>
      <c r="B12" s="35" t="s">
        <v>48</v>
      </c>
      <c r="C12" s="35" t="s">
        <v>49</v>
      </c>
      <c r="D12" s="36">
        <v>675</v>
      </c>
      <c r="E12" s="34" t="s">
        <v>41</v>
      </c>
      <c r="F12" s="23">
        <v>1.2199074074074073E-4</v>
      </c>
      <c r="G12" s="7">
        <v>6</v>
      </c>
      <c r="H12" s="23">
        <v>1.7550925925925924E-3</v>
      </c>
      <c r="I12" s="24">
        <v>6</v>
      </c>
      <c r="J12" s="7">
        <v>3.14</v>
      </c>
      <c r="K12" s="7">
        <v>5</v>
      </c>
      <c r="L12" s="21">
        <v>11</v>
      </c>
      <c r="M12" s="7">
        <v>5</v>
      </c>
      <c r="N12" s="24">
        <f>SUM(M12,K12,I12,G12)</f>
        <v>22</v>
      </c>
      <c r="O12" s="7" t="s">
        <v>111</v>
      </c>
    </row>
  </sheetData>
  <sortState xmlns:xlrd2="http://schemas.microsoft.com/office/spreadsheetml/2017/richdata2" ref="B7:N12">
    <sortCondition ref="N7:N12"/>
  </sortState>
  <mergeCells count="5">
    <mergeCell ref="A1:O1"/>
    <mergeCell ref="A2:O2"/>
    <mergeCell ref="A3:O3"/>
    <mergeCell ref="A4:O4"/>
    <mergeCell ref="A5:O5"/>
  </mergeCells>
  <phoneticPr fontId="14" type="noConversion"/>
  <pageMargins left="0.43307086614173229" right="0.19685039370078741" top="0.43307086614173229" bottom="0.27559055118110237" header="0.31496062992125984" footer="0.31496062992125984"/>
  <pageSetup paperSize="9" scale="8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5B8DF-95A8-4BC7-9D66-53FD9E546E31}">
  <sheetPr>
    <tabColor rgb="FF0070C0"/>
    <pageSetUpPr fitToPage="1"/>
  </sheetPr>
  <dimension ref="A1:O13"/>
  <sheetViews>
    <sheetView workbookViewId="0">
      <selection activeCell="O12" sqref="O12"/>
    </sheetView>
  </sheetViews>
  <sheetFormatPr defaultRowHeight="24.9" customHeight="1" x14ac:dyDescent="0.3"/>
  <cols>
    <col min="1" max="1" width="6.88671875" style="9" bestFit="1" customWidth="1"/>
    <col min="2" max="2" width="17.21875" style="4" bestFit="1" customWidth="1"/>
    <col min="3" max="3" width="13.44140625" style="4" bestFit="1" customWidth="1"/>
    <col min="4" max="4" width="6.6640625" style="2" customWidth="1"/>
    <col min="5" max="5" width="24.88671875" style="10" bestFit="1" customWidth="1"/>
    <col min="6" max="13" width="11.5546875" style="9" customWidth="1"/>
    <col min="14" max="14" width="12.77734375" style="9" bestFit="1" customWidth="1"/>
    <col min="15" max="15" width="13.6640625" style="9" bestFit="1" customWidth="1"/>
    <col min="16" max="262" width="8.88671875" style="9"/>
    <col min="263" max="263" width="5.88671875" style="9" customWidth="1"/>
    <col min="264" max="264" width="16.33203125" style="9" customWidth="1"/>
    <col min="265" max="265" width="12.88671875" style="9" customWidth="1"/>
    <col min="266" max="266" width="5.6640625" style="9" customWidth="1"/>
    <col min="267" max="267" width="5.5546875" style="9" customWidth="1"/>
    <col min="268" max="268" width="15.5546875" style="9" customWidth="1"/>
    <col min="269" max="271" width="12.44140625" style="9" customWidth="1"/>
    <col min="272" max="518" width="8.88671875" style="9"/>
    <col min="519" max="519" width="5.88671875" style="9" customWidth="1"/>
    <col min="520" max="520" width="16.33203125" style="9" customWidth="1"/>
    <col min="521" max="521" width="12.88671875" style="9" customWidth="1"/>
    <col min="522" max="522" width="5.6640625" style="9" customWidth="1"/>
    <col min="523" max="523" width="5.5546875" style="9" customWidth="1"/>
    <col min="524" max="524" width="15.5546875" style="9" customWidth="1"/>
    <col min="525" max="527" width="12.44140625" style="9" customWidth="1"/>
    <col min="528" max="774" width="8.88671875" style="9"/>
    <col min="775" max="775" width="5.88671875" style="9" customWidth="1"/>
    <col min="776" max="776" width="16.33203125" style="9" customWidth="1"/>
    <col min="777" max="777" width="12.88671875" style="9" customWidth="1"/>
    <col min="778" max="778" width="5.6640625" style="9" customWidth="1"/>
    <col min="779" max="779" width="5.5546875" style="9" customWidth="1"/>
    <col min="780" max="780" width="15.5546875" style="9" customWidth="1"/>
    <col min="781" max="783" width="12.44140625" style="9" customWidth="1"/>
    <col min="784" max="1030" width="8.88671875" style="9"/>
    <col min="1031" max="1031" width="5.88671875" style="9" customWidth="1"/>
    <col min="1032" max="1032" width="16.33203125" style="9" customWidth="1"/>
    <col min="1033" max="1033" width="12.88671875" style="9" customWidth="1"/>
    <col min="1034" max="1034" width="5.6640625" style="9" customWidth="1"/>
    <col min="1035" max="1035" width="5.5546875" style="9" customWidth="1"/>
    <col min="1036" max="1036" width="15.5546875" style="9" customWidth="1"/>
    <col min="1037" max="1039" width="12.44140625" style="9" customWidth="1"/>
    <col min="1040" max="1286" width="8.88671875" style="9"/>
    <col min="1287" max="1287" width="5.88671875" style="9" customWidth="1"/>
    <col min="1288" max="1288" width="16.33203125" style="9" customWidth="1"/>
    <col min="1289" max="1289" width="12.88671875" style="9" customWidth="1"/>
    <col min="1290" max="1290" width="5.6640625" style="9" customWidth="1"/>
    <col min="1291" max="1291" width="5.5546875" style="9" customWidth="1"/>
    <col min="1292" max="1292" width="15.5546875" style="9" customWidth="1"/>
    <col min="1293" max="1295" width="12.44140625" style="9" customWidth="1"/>
    <col min="1296" max="1542" width="8.88671875" style="9"/>
    <col min="1543" max="1543" width="5.88671875" style="9" customWidth="1"/>
    <col min="1544" max="1544" width="16.33203125" style="9" customWidth="1"/>
    <col min="1545" max="1545" width="12.88671875" style="9" customWidth="1"/>
    <col min="1546" max="1546" width="5.6640625" style="9" customWidth="1"/>
    <col min="1547" max="1547" width="5.5546875" style="9" customWidth="1"/>
    <col min="1548" max="1548" width="15.5546875" style="9" customWidth="1"/>
    <col min="1549" max="1551" width="12.44140625" style="9" customWidth="1"/>
    <col min="1552" max="1798" width="8.88671875" style="9"/>
    <col min="1799" max="1799" width="5.88671875" style="9" customWidth="1"/>
    <col min="1800" max="1800" width="16.33203125" style="9" customWidth="1"/>
    <col min="1801" max="1801" width="12.88671875" style="9" customWidth="1"/>
    <col min="1802" max="1802" width="5.6640625" style="9" customWidth="1"/>
    <col min="1803" max="1803" width="5.5546875" style="9" customWidth="1"/>
    <col min="1804" max="1804" width="15.5546875" style="9" customWidth="1"/>
    <col min="1805" max="1807" width="12.44140625" style="9" customWidth="1"/>
    <col min="1808" max="2054" width="8.88671875" style="9"/>
    <col min="2055" max="2055" width="5.88671875" style="9" customWidth="1"/>
    <col min="2056" max="2056" width="16.33203125" style="9" customWidth="1"/>
    <col min="2057" max="2057" width="12.88671875" style="9" customWidth="1"/>
    <col min="2058" max="2058" width="5.6640625" style="9" customWidth="1"/>
    <col min="2059" max="2059" width="5.5546875" style="9" customWidth="1"/>
    <col min="2060" max="2060" width="15.5546875" style="9" customWidth="1"/>
    <col min="2061" max="2063" width="12.44140625" style="9" customWidth="1"/>
    <col min="2064" max="2310" width="8.88671875" style="9"/>
    <col min="2311" max="2311" width="5.88671875" style="9" customWidth="1"/>
    <col min="2312" max="2312" width="16.33203125" style="9" customWidth="1"/>
    <col min="2313" max="2313" width="12.88671875" style="9" customWidth="1"/>
    <col min="2314" max="2314" width="5.6640625" style="9" customWidth="1"/>
    <col min="2315" max="2315" width="5.5546875" style="9" customWidth="1"/>
    <col min="2316" max="2316" width="15.5546875" style="9" customWidth="1"/>
    <col min="2317" max="2319" width="12.44140625" style="9" customWidth="1"/>
    <col min="2320" max="2566" width="8.88671875" style="9"/>
    <col min="2567" max="2567" width="5.88671875" style="9" customWidth="1"/>
    <col min="2568" max="2568" width="16.33203125" style="9" customWidth="1"/>
    <col min="2569" max="2569" width="12.88671875" style="9" customWidth="1"/>
    <col min="2570" max="2570" width="5.6640625" style="9" customWidth="1"/>
    <col min="2571" max="2571" width="5.5546875" style="9" customWidth="1"/>
    <col min="2572" max="2572" width="15.5546875" style="9" customWidth="1"/>
    <col min="2573" max="2575" width="12.44140625" style="9" customWidth="1"/>
    <col min="2576" max="2822" width="8.88671875" style="9"/>
    <col min="2823" max="2823" width="5.88671875" style="9" customWidth="1"/>
    <col min="2824" max="2824" width="16.33203125" style="9" customWidth="1"/>
    <col min="2825" max="2825" width="12.88671875" style="9" customWidth="1"/>
    <col min="2826" max="2826" width="5.6640625" style="9" customWidth="1"/>
    <col min="2827" max="2827" width="5.5546875" style="9" customWidth="1"/>
    <col min="2828" max="2828" width="15.5546875" style="9" customWidth="1"/>
    <col min="2829" max="2831" width="12.44140625" style="9" customWidth="1"/>
    <col min="2832" max="3078" width="8.88671875" style="9"/>
    <col min="3079" max="3079" width="5.88671875" style="9" customWidth="1"/>
    <col min="3080" max="3080" width="16.33203125" style="9" customWidth="1"/>
    <col min="3081" max="3081" width="12.88671875" style="9" customWidth="1"/>
    <col min="3082" max="3082" width="5.6640625" style="9" customWidth="1"/>
    <col min="3083" max="3083" width="5.5546875" style="9" customWidth="1"/>
    <col min="3084" max="3084" width="15.5546875" style="9" customWidth="1"/>
    <col min="3085" max="3087" width="12.44140625" style="9" customWidth="1"/>
    <col min="3088" max="3334" width="8.88671875" style="9"/>
    <col min="3335" max="3335" width="5.88671875" style="9" customWidth="1"/>
    <col min="3336" max="3336" width="16.33203125" style="9" customWidth="1"/>
    <col min="3337" max="3337" width="12.88671875" style="9" customWidth="1"/>
    <col min="3338" max="3338" width="5.6640625" style="9" customWidth="1"/>
    <col min="3339" max="3339" width="5.5546875" style="9" customWidth="1"/>
    <col min="3340" max="3340" width="15.5546875" style="9" customWidth="1"/>
    <col min="3341" max="3343" width="12.44140625" style="9" customWidth="1"/>
    <col min="3344" max="3590" width="8.88671875" style="9"/>
    <col min="3591" max="3591" width="5.88671875" style="9" customWidth="1"/>
    <col min="3592" max="3592" width="16.33203125" style="9" customWidth="1"/>
    <col min="3593" max="3593" width="12.88671875" style="9" customWidth="1"/>
    <col min="3594" max="3594" width="5.6640625" style="9" customWidth="1"/>
    <col min="3595" max="3595" width="5.5546875" style="9" customWidth="1"/>
    <col min="3596" max="3596" width="15.5546875" style="9" customWidth="1"/>
    <col min="3597" max="3599" width="12.44140625" style="9" customWidth="1"/>
    <col min="3600" max="3846" width="8.88671875" style="9"/>
    <col min="3847" max="3847" width="5.88671875" style="9" customWidth="1"/>
    <col min="3848" max="3848" width="16.33203125" style="9" customWidth="1"/>
    <col min="3849" max="3849" width="12.88671875" style="9" customWidth="1"/>
    <col min="3850" max="3850" width="5.6640625" style="9" customWidth="1"/>
    <col min="3851" max="3851" width="5.5546875" style="9" customWidth="1"/>
    <col min="3852" max="3852" width="15.5546875" style="9" customWidth="1"/>
    <col min="3853" max="3855" width="12.44140625" style="9" customWidth="1"/>
    <col min="3856" max="4102" width="8.88671875" style="9"/>
    <col min="4103" max="4103" width="5.88671875" style="9" customWidth="1"/>
    <col min="4104" max="4104" width="16.33203125" style="9" customWidth="1"/>
    <col min="4105" max="4105" width="12.88671875" style="9" customWidth="1"/>
    <col min="4106" max="4106" width="5.6640625" style="9" customWidth="1"/>
    <col min="4107" max="4107" width="5.5546875" style="9" customWidth="1"/>
    <col min="4108" max="4108" width="15.5546875" style="9" customWidth="1"/>
    <col min="4109" max="4111" width="12.44140625" style="9" customWidth="1"/>
    <col min="4112" max="4358" width="8.88671875" style="9"/>
    <col min="4359" max="4359" width="5.88671875" style="9" customWidth="1"/>
    <col min="4360" max="4360" width="16.33203125" style="9" customWidth="1"/>
    <col min="4361" max="4361" width="12.88671875" style="9" customWidth="1"/>
    <col min="4362" max="4362" width="5.6640625" style="9" customWidth="1"/>
    <col min="4363" max="4363" width="5.5546875" style="9" customWidth="1"/>
    <col min="4364" max="4364" width="15.5546875" style="9" customWidth="1"/>
    <col min="4365" max="4367" width="12.44140625" style="9" customWidth="1"/>
    <col min="4368" max="4614" width="8.88671875" style="9"/>
    <col min="4615" max="4615" width="5.88671875" style="9" customWidth="1"/>
    <col min="4616" max="4616" width="16.33203125" style="9" customWidth="1"/>
    <col min="4617" max="4617" width="12.88671875" style="9" customWidth="1"/>
    <col min="4618" max="4618" width="5.6640625" style="9" customWidth="1"/>
    <col min="4619" max="4619" width="5.5546875" style="9" customWidth="1"/>
    <col min="4620" max="4620" width="15.5546875" style="9" customWidth="1"/>
    <col min="4621" max="4623" width="12.44140625" style="9" customWidth="1"/>
    <col min="4624" max="4870" width="8.88671875" style="9"/>
    <col min="4871" max="4871" width="5.88671875" style="9" customWidth="1"/>
    <col min="4872" max="4872" width="16.33203125" style="9" customWidth="1"/>
    <col min="4873" max="4873" width="12.88671875" style="9" customWidth="1"/>
    <col min="4874" max="4874" width="5.6640625" style="9" customWidth="1"/>
    <col min="4875" max="4875" width="5.5546875" style="9" customWidth="1"/>
    <col min="4876" max="4876" width="15.5546875" style="9" customWidth="1"/>
    <col min="4877" max="4879" width="12.44140625" style="9" customWidth="1"/>
    <col min="4880" max="5126" width="8.88671875" style="9"/>
    <col min="5127" max="5127" width="5.88671875" style="9" customWidth="1"/>
    <col min="5128" max="5128" width="16.33203125" style="9" customWidth="1"/>
    <col min="5129" max="5129" width="12.88671875" style="9" customWidth="1"/>
    <col min="5130" max="5130" width="5.6640625" style="9" customWidth="1"/>
    <col min="5131" max="5131" width="5.5546875" style="9" customWidth="1"/>
    <col min="5132" max="5132" width="15.5546875" style="9" customWidth="1"/>
    <col min="5133" max="5135" width="12.44140625" style="9" customWidth="1"/>
    <col min="5136" max="5382" width="8.88671875" style="9"/>
    <col min="5383" max="5383" width="5.88671875" style="9" customWidth="1"/>
    <col min="5384" max="5384" width="16.33203125" style="9" customWidth="1"/>
    <col min="5385" max="5385" width="12.88671875" style="9" customWidth="1"/>
    <col min="5386" max="5386" width="5.6640625" style="9" customWidth="1"/>
    <col min="5387" max="5387" width="5.5546875" style="9" customWidth="1"/>
    <col min="5388" max="5388" width="15.5546875" style="9" customWidth="1"/>
    <col min="5389" max="5391" width="12.44140625" style="9" customWidth="1"/>
    <col min="5392" max="5638" width="8.88671875" style="9"/>
    <col min="5639" max="5639" width="5.88671875" style="9" customWidth="1"/>
    <col min="5640" max="5640" width="16.33203125" style="9" customWidth="1"/>
    <col min="5641" max="5641" width="12.88671875" style="9" customWidth="1"/>
    <col min="5642" max="5642" width="5.6640625" style="9" customWidth="1"/>
    <col min="5643" max="5643" width="5.5546875" style="9" customWidth="1"/>
    <col min="5644" max="5644" width="15.5546875" style="9" customWidth="1"/>
    <col min="5645" max="5647" width="12.44140625" style="9" customWidth="1"/>
    <col min="5648" max="5894" width="8.88671875" style="9"/>
    <col min="5895" max="5895" width="5.88671875" style="9" customWidth="1"/>
    <col min="5896" max="5896" width="16.33203125" style="9" customWidth="1"/>
    <col min="5897" max="5897" width="12.88671875" style="9" customWidth="1"/>
    <col min="5898" max="5898" width="5.6640625" style="9" customWidth="1"/>
    <col min="5899" max="5899" width="5.5546875" style="9" customWidth="1"/>
    <col min="5900" max="5900" width="15.5546875" style="9" customWidth="1"/>
    <col min="5901" max="5903" width="12.44140625" style="9" customWidth="1"/>
    <col min="5904" max="6150" width="8.88671875" style="9"/>
    <col min="6151" max="6151" width="5.88671875" style="9" customWidth="1"/>
    <col min="6152" max="6152" width="16.33203125" style="9" customWidth="1"/>
    <col min="6153" max="6153" width="12.88671875" style="9" customWidth="1"/>
    <col min="6154" max="6154" width="5.6640625" style="9" customWidth="1"/>
    <col min="6155" max="6155" width="5.5546875" style="9" customWidth="1"/>
    <col min="6156" max="6156" width="15.5546875" style="9" customWidth="1"/>
    <col min="6157" max="6159" width="12.44140625" style="9" customWidth="1"/>
    <col min="6160" max="6406" width="8.88671875" style="9"/>
    <col min="6407" max="6407" width="5.88671875" style="9" customWidth="1"/>
    <col min="6408" max="6408" width="16.33203125" style="9" customWidth="1"/>
    <col min="6409" max="6409" width="12.88671875" style="9" customWidth="1"/>
    <col min="6410" max="6410" width="5.6640625" style="9" customWidth="1"/>
    <col min="6411" max="6411" width="5.5546875" style="9" customWidth="1"/>
    <col min="6412" max="6412" width="15.5546875" style="9" customWidth="1"/>
    <col min="6413" max="6415" width="12.44140625" style="9" customWidth="1"/>
    <col min="6416" max="6662" width="8.88671875" style="9"/>
    <col min="6663" max="6663" width="5.88671875" style="9" customWidth="1"/>
    <col min="6664" max="6664" width="16.33203125" style="9" customWidth="1"/>
    <col min="6665" max="6665" width="12.88671875" style="9" customWidth="1"/>
    <col min="6666" max="6666" width="5.6640625" style="9" customWidth="1"/>
    <col min="6667" max="6667" width="5.5546875" style="9" customWidth="1"/>
    <col min="6668" max="6668" width="15.5546875" style="9" customWidth="1"/>
    <col min="6669" max="6671" width="12.44140625" style="9" customWidth="1"/>
    <col min="6672" max="6918" width="8.88671875" style="9"/>
    <col min="6919" max="6919" width="5.88671875" style="9" customWidth="1"/>
    <col min="6920" max="6920" width="16.33203125" style="9" customWidth="1"/>
    <col min="6921" max="6921" width="12.88671875" style="9" customWidth="1"/>
    <col min="6922" max="6922" width="5.6640625" style="9" customWidth="1"/>
    <col min="6923" max="6923" width="5.5546875" style="9" customWidth="1"/>
    <col min="6924" max="6924" width="15.5546875" style="9" customWidth="1"/>
    <col min="6925" max="6927" width="12.44140625" style="9" customWidth="1"/>
    <col min="6928" max="7174" width="8.88671875" style="9"/>
    <col min="7175" max="7175" width="5.88671875" style="9" customWidth="1"/>
    <col min="7176" max="7176" width="16.33203125" style="9" customWidth="1"/>
    <col min="7177" max="7177" width="12.88671875" style="9" customWidth="1"/>
    <col min="7178" max="7178" width="5.6640625" style="9" customWidth="1"/>
    <col min="7179" max="7179" width="5.5546875" style="9" customWidth="1"/>
    <col min="7180" max="7180" width="15.5546875" style="9" customWidth="1"/>
    <col min="7181" max="7183" width="12.44140625" style="9" customWidth="1"/>
    <col min="7184" max="7430" width="8.88671875" style="9"/>
    <col min="7431" max="7431" width="5.88671875" style="9" customWidth="1"/>
    <col min="7432" max="7432" width="16.33203125" style="9" customWidth="1"/>
    <col min="7433" max="7433" width="12.88671875" style="9" customWidth="1"/>
    <col min="7434" max="7434" width="5.6640625" style="9" customWidth="1"/>
    <col min="7435" max="7435" width="5.5546875" style="9" customWidth="1"/>
    <col min="7436" max="7436" width="15.5546875" style="9" customWidth="1"/>
    <col min="7437" max="7439" width="12.44140625" style="9" customWidth="1"/>
    <col min="7440" max="7686" width="8.88671875" style="9"/>
    <col min="7687" max="7687" width="5.88671875" style="9" customWidth="1"/>
    <col min="7688" max="7688" width="16.33203125" style="9" customWidth="1"/>
    <col min="7689" max="7689" width="12.88671875" style="9" customWidth="1"/>
    <col min="7690" max="7690" width="5.6640625" style="9" customWidth="1"/>
    <col min="7691" max="7691" width="5.5546875" style="9" customWidth="1"/>
    <col min="7692" max="7692" width="15.5546875" style="9" customWidth="1"/>
    <col min="7693" max="7695" width="12.44140625" style="9" customWidth="1"/>
    <col min="7696" max="7942" width="8.88671875" style="9"/>
    <col min="7943" max="7943" width="5.88671875" style="9" customWidth="1"/>
    <col min="7944" max="7944" width="16.33203125" style="9" customWidth="1"/>
    <col min="7945" max="7945" width="12.88671875" style="9" customWidth="1"/>
    <col min="7946" max="7946" width="5.6640625" style="9" customWidth="1"/>
    <col min="7947" max="7947" width="5.5546875" style="9" customWidth="1"/>
    <col min="7948" max="7948" width="15.5546875" style="9" customWidth="1"/>
    <col min="7949" max="7951" width="12.44140625" style="9" customWidth="1"/>
    <col min="7952" max="8198" width="8.88671875" style="9"/>
    <col min="8199" max="8199" width="5.88671875" style="9" customWidth="1"/>
    <col min="8200" max="8200" width="16.33203125" style="9" customWidth="1"/>
    <col min="8201" max="8201" width="12.88671875" style="9" customWidth="1"/>
    <col min="8202" max="8202" width="5.6640625" style="9" customWidth="1"/>
    <col min="8203" max="8203" width="5.5546875" style="9" customWidth="1"/>
    <col min="8204" max="8204" width="15.5546875" style="9" customWidth="1"/>
    <col min="8205" max="8207" width="12.44140625" style="9" customWidth="1"/>
    <col min="8208" max="8454" width="8.88671875" style="9"/>
    <col min="8455" max="8455" width="5.88671875" style="9" customWidth="1"/>
    <col min="8456" max="8456" width="16.33203125" style="9" customWidth="1"/>
    <col min="8457" max="8457" width="12.88671875" style="9" customWidth="1"/>
    <col min="8458" max="8458" width="5.6640625" style="9" customWidth="1"/>
    <col min="8459" max="8459" width="5.5546875" style="9" customWidth="1"/>
    <col min="8460" max="8460" width="15.5546875" style="9" customWidth="1"/>
    <col min="8461" max="8463" width="12.44140625" style="9" customWidth="1"/>
    <col min="8464" max="8710" width="8.88671875" style="9"/>
    <col min="8711" max="8711" width="5.88671875" style="9" customWidth="1"/>
    <col min="8712" max="8712" width="16.33203125" style="9" customWidth="1"/>
    <col min="8713" max="8713" width="12.88671875" style="9" customWidth="1"/>
    <col min="8714" max="8714" width="5.6640625" style="9" customWidth="1"/>
    <col min="8715" max="8715" width="5.5546875" style="9" customWidth="1"/>
    <col min="8716" max="8716" width="15.5546875" style="9" customWidth="1"/>
    <col min="8717" max="8719" width="12.44140625" style="9" customWidth="1"/>
    <col min="8720" max="8966" width="8.88671875" style="9"/>
    <col min="8967" max="8967" width="5.88671875" style="9" customWidth="1"/>
    <col min="8968" max="8968" width="16.33203125" style="9" customWidth="1"/>
    <col min="8969" max="8969" width="12.88671875" style="9" customWidth="1"/>
    <col min="8970" max="8970" width="5.6640625" style="9" customWidth="1"/>
    <col min="8971" max="8971" width="5.5546875" style="9" customWidth="1"/>
    <col min="8972" max="8972" width="15.5546875" style="9" customWidth="1"/>
    <col min="8973" max="8975" width="12.44140625" style="9" customWidth="1"/>
    <col min="8976" max="9222" width="8.88671875" style="9"/>
    <col min="9223" max="9223" width="5.88671875" style="9" customWidth="1"/>
    <col min="9224" max="9224" width="16.33203125" style="9" customWidth="1"/>
    <col min="9225" max="9225" width="12.88671875" style="9" customWidth="1"/>
    <col min="9226" max="9226" width="5.6640625" style="9" customWidth="1"/>
    <col min="9227" max="9227" width="5.5546875" style="9" customWidth="1"/>
    <col min="9228" max="9228" width="15.5546875" style="9" customWidth="1"/>
    <col min="9229" max="9231" width="12.44140625" style="9" customWidth="1"/>
    <col min="9232" max="9478" width="8.88671875" style="9"/>
    <col min="9479" max="9479" width="5.88671875" style="9" customWidth="1"/>
    <col min="9480" max="9480" width="16.33203125" style="9" customWidth="1"/>
    <col min="9481" max="9481" width="12.88671875" style="9" customWidth="1"/>
    <col min="9482" max="9482" width="5.6640625" style="9" customWidth="1"/>
    <col min="9483" max="9483" width="5.5546875" style="9" customWidth="1"/>
    <col min="9484" max="9484" width="15.5546875" style="9" customWidth="1"/>
    <col min="9485" max="9487" width="12.44140625" style="9" customWidth="1"/>
    <col min="9488" max="9734" width="8.88671875" style="9"/>
    <col min="9735" max="9735" width="5.88671875" style="9" customWidth="1"/>
    <col min="9736" max="9736" width="16.33203125" style="9" customWidth="1"/>
    <col min="9737" max="9737" width="12.88671875" style="9" customWidth="1"/>
    <col min="9738" max="9738" width="5.6640625" style="9" customWidth="1"/>
    <col min="9739" max="9739" width="5.5546875" style="9" customWidth="1"/>
    <col min="9740" max="9740" width="15.5546875" style="9" customWidth="1"/>
    <col min="9741" max="9743" width="12.44140625" style="9" customWidth="1"/>
    <col min="9744" max="9990" width="8.88671875" style="9"/>
    <col min="9991" max="9991" width="5.88671875" style="9" customWidth="1"/>
    <col min="9992" max="9992" width="16.33203125" style="9" customWidth="1"/>
    <col min="9993" max="9993" width="12.88671875" style="9" customWidth="1"/>
    <col min="9994" max="9994" width="5.6640625" style="9" customWidth="1"/>
    <col min="9995" max="9995" width="5.5546875" style="9" customWidth="1"/>
    <col min="9996" max="9996" width="15.5546875" style="9" customWidth="1"/>
    <col min="9997" max="9999" width="12.44140625" style="9" customWidth="1"/>
    <col min="10000" max="10246" width="8.88671875" style="9"/>
    <col min="10247" max="10247" width="5.88671875" style="9" customWidth="1"/>
    <col min="10248" max="10248" width="16.33203125" style="9" customWidth="1"/>
    <col min="10249" max="10249" width="12.88671875" style="9" customWidth="1"/>
    <col min="10250" max="10250" width="5.6640625" style="9" customWidth="1"/>
    <col min="10251" max="10251" width="5.5546875" style="9" customWidth="1"/>
    <col min="10252" max="10252" width="15.5546875" style="9" customWidth="1"/>
    <col min="10253" max="10255" width="12.44140625" style="9" customWidth="1"/>
    <col min="10256" max="10502" width="8.88671875" style="9"/>
    <col min="10503" max="10503" width="5.88671875" style="9" customWidth="1"/>
    <col min="10504" max="10504" width="16.33203125" style="9" customWidth="1"/>
    <col min="10505" max="10505" width="12.88671875" style="9" customWidth="1"/>
    <col min="10506" max="10506" width="5.6640625" style="9" customWidth="1"/>
    <col min="10507" max="10507" width="5.5546875" style="9" customWidth="1"/>
    <col min="10508" max="10508" width="15.5546875" style="9" customWidth="1"/>
    <col min="10509" max="10511" width="12.44140625" style="9" customWidth="1"/>
    <col min="10512" max="10758" width="8.88671875" style="9"/>
    <col min="10759" max="10759" width="5.88671875" style="9" customWidth="1"/>
    <col min="10760" max="10760" width="16.33203125" style="9" customWidth="1"/>
    <col min="10761" max="10761" width="12.88671875" style="9" customWidth="1"/>
    <col min="10762" max="10762" width="5.6640625" style="9" customWidth="1"/>
    <col min="10763" max="10763" width="5.5546875" style="9" customWidth="1"/>
    <col min="10764" max="10764" width="15.5546875" style="9" customWidth="1"/>
    <col min="10765" max="10767" width="12.44140625" style="9" customWidth="1"/>
    <col min="10768" max="11014" width="8.88671875" style="9"/>
    <col min="11015" max="11015" width="5.88671875" style="9" customWidth="1"/>
    <col min="11016" max="11016" width="16.33203125" style="9" customWidth="1"/>
    <col min="11017" max="11017" width="12.88671875" style="9" customWidth="1"/>
    <col min="11018" max="11018" width="5.6640625" style="9" customWidth="1"/>
    <col min="11019" max="11019" width="5.5546875" style="9" customWidth="1"/>
    <col min="11020" max="11020" width="15.5546875" style="9" customWidth="1"/>
    <col min="11021" max="11023" width="12.44140625" style="9" customWidth="1"/>
    <col min="11024" max="11270" width="8.88671875" style="9"/>
    <col min="11271" max="11271" width="5.88671875" style="9" customWidth="1"/>
    <col min="11272" max="11272" width="16.33203125" style="9" customWidth="1"/>
    <col min="11273" max="11273" width="12.88671875" style="9" customWidth="1"/>
    <col min="11274" max="11274" width="5.6640625" style="9" customWidth="1"/>
    <col min="11275" max="11275" width="5.5546875" style="9" customWidth="1"/>
    <col min="11276" max="11276" width="15.5546875" style="9" customWidth="1"/>
    <col min="11277" max="11279" width="12.44140625" style="9" customWidth="1"/>
    <col min="11280" max="11526" width="8.88671875" style="9"/>
    <col min="11527" max="11527" width="5.88671875" style="9" customWidth="1"/>
    <col min="11528" max="11528" width="16.33203125" style="9" customWidth="1"/>
    <col min="11529" max="11529" width="12.88671875" style="9" customWidth="1"/>
    <col min="11530" max="11530" width="5.6640625" style="9" customWidth="1"/>
    <col min="11531" max="11531" width="5.5546875" style="9" customWidth="1"/>
    <col min="11532" max="11532" width="15.5546875" style="9" customWidth="1"/>
    <col min="11533" max="11535" width="12.44140625" style="9" customWidth="1"/>
    <col min="11536" max="11782" width="8.88671875" style="9"/>
    <col min="11783" max="11783" width="5.88671875" style="9" customWidth="1"/>
    <col min="11784" max="11784" width="16.33203125" style="9" customWidth="1"/>
    <col min="11785" max="11785" width="12.88671875" style="9" customWidth="1"/>
    <col min="11786" max="11786" width="5.6640625" style="9" customWidth="1"/>
    <col min="11787" max="11787" width="5.5546875" style="9" customWidth="1"/>
    <col min="11788" max="11788" width="15.5546875" style="9" customWidth="1"/>
    <col min="11789" max="11791" width="12.44140625" style="9" customWidth="1"/>
    <col min="11792" max="12038" width="8.88671875" style="9"/>
    <col min="12039" max="12039" width="5.88671875" style="9" customWidth="1"/>
    <col min="12040" max="12040" width="16.33203125" style="9" customWidth="1"/>
    <col min="12041" max="12041" width="12.88671875" style="9" customWidth="1"/>
    <col min="12042" max="12042" width="5.6640625" style="9" customWidth="1"/>
    <col min="12043" max="12043" width="5.5546875" style="9" customWidth="1"/>
    <col min="12044" max="12044" width="15.5546875" style="9" customWidth="1"/>
    <col min="12045" max="12047" width="12.44140625" style="9" customWidth="1"/>
    <col min="12048" max="12294" width="8.88671875" style="9"/>
    <col min="12295" max="12295" width="5.88671875" style="9" customWidth="1"/>
    <col min="12296" max="12296" width="16.33203125" style="9" customWidth="1"/>
    <col min="12297" max="12297" width="12.88671875" style="9" customWidth="1"/>
    <col min="12298" max="12298" width="5.6640625" style="9" customWidth="1"/>
    <col min="12299" max="12299" width="5.5546875" style="9" customWidth="1"/>
    <col min="12300" max="12300" width="15.5546875" style="9" customWidth="1"/>
    <col min="12301" max="12303" width="12.44140625" style="9" customWidth="1"/>
    <col min="12304" max="12550" width="8.88671875" style="9"/>
    <col min="12551" max="12551" width="5.88671875" style="9" customWidth="1"/>
    <col min="12552" max="12552" width="16.33203125" style="9" customWidth="1"/>
    <col min="12553" max="12553" width="12.88671875" style="9" customWidth="1"/>
    <col min="12554" max="12554" width="5.6640625" style="9" customWidth="1"/>
    <col min="12555" max="12555" width="5.5546875" style="9" customWidth="1"/>
    <col min="12556" max="12556" width="15.5546875" style="9" customWidth="1"/>
    <col min="12557" max="12559" width="12.44140625" style="9" customWidth="1"/>
    <col min="12560" max="12806" width="8.88671875" style="9"/>
    <col min="12807" max="12807" width="5.88671875" style="9" customWidth="1"/>
    <col min="12808" max="12808" width="16.33203125" style="9" customWidth="1"/>
    <col min="12809" max="12809" width="12.88671875" style="9" customWidth="1"/>
    <col min="12810" max="12810" width="5.6640625" style="9" customWidth="1"/>
    <col min="12811" max="12811" width="5.5546875" style="9" customWidth="1"/>
    <col min="12812" max="12812" width="15.5546875" style="9" customWidth="1"/>
    <col min="12813" max="12815" width="12.44140625" style="9" customWidth="1"/>
    <col min="12816" max="13062" width="8.88671875" style="9"/>
    <col min="13063" max="13063" width="5.88671875" style="9" customWidth="1"/>
    <col min="13064" max="13064" width="16.33203125" style="9" customWidth="1"/>
    <col min="13065" max="13065" width="12.88671875" style="9" customWidth="1"/>
    <col min="13066" max="13066" width="5.6640625" style="9" customWidth="1"/>
    <col min="13067" max="13067" width="5.5546875" style="9" customWidth="1"/>
    <col min="13068" max="13068" width="15.5546875" style="9" customWidth="1"/>
    <col min="13069" max="13071" width="12.44140625" style="9" customWidth="1"/>
    <col min="13072" max="13318" width="8.88671875" style="9"/>
    <col min="13319" max="13319" width="5.88671875" style="9" customWidth="1"/>
    <col min="13320" max="13320" width="16.33203125" style="9" customWidth="1"/>
    <col min="13321" max="13321" width="12.88671875" style="9" customWidth="1"/>
    <col min="13322" max="13322" width="5.6640625" style="9" customWidth="1"/>
    <col min="13323" max="13323" width="5.5546875" style="9" customWidth="1"/>
    <col min="13324" max="13324" width="15.5546875" style="9" customWidth="1"/>
    <col min="13325" max="13327" width="12.44140625" style="9" customWidth="1"/>
    <col min="13328" max="13574" width="8.88671875" style="9"/>
    <col min="13575" max="13575" width="5.88671875" style="9" customWidth="1"/>
    <col min="13576" max="13576" width="16.33203125" style="9" customWidth="1"/>
    <col min="13577" max="13577" width="12.88671875" style="9" customWidth="1"/>
    <col min="13578" max="13578" width="5.6640625" style="9" customWidth="1"/>
    <col min="13579" max="13579" width="5.5546875" style="9" customWidth="1"/>
    <col min="13580" max="13580" width="15.5546875" style="9" customWidth="1"/>
    <col min="13581" max="13583" width="12.44140625" style="9" customWidth="1"/>
    <col min="13584" max="13830" width="8.88671875" style="9"/>
    <col min="13831" max="13831" width="5.88671875" style="9" customWidth="1"/>
    <col min="13832" max="13832" width="16.33203125" style="9" customWidth="1"/>
    <col min="13833" max="13833" width="12.88671875" style="9" customWidth="1"/>
    <col min="13834" max="13834" width="5.6640625" style="9" customWidth="1"/>
    <col min="13835" max="13835" width="5.5546875" style="9" customWidth="1"/>
    <col min="13836" max="13836" width="15.5546875" style="9" customWidth="1"/>
    <col min="13837" max="13839" width="12.44140625" style="9" customWidth="1"/>
    <col min="13840" max="14086" width="8.88671875" style="9"/>
    <col min="14087" max="14087" width="5.88671875" style="9" customWidth="1"/>
    <col min="14088" max="14088" width="16.33203125" style="9" customWidth="1"/>
    <col min="14089" max="14089" width="12.88671875" style="9" customWidth="1"/>
    <col min="14090" max="14090" width="5.6640625" style="9" customWidth="1"/>
    <col min="14091" max="14091" width="5.5546875" style="9" customWidth="1"/>
    <col min="14092" max="14092" width="15.5546875" style="9" customWidth="1"/>
    <col min="14093" max="14095" width="12.44140625" style="9" customWidth="1"/>
    <col min="14096" max="14342" width="8.88671875" style="9"/>
    <col min="14343" max="14343" width="5.88671875" style="9" customWidth="1"/>
    <col min="14344" max="14344" width="16.33203125" style="9" customWidth="1"/>
    <col min="14345" max="14345" width="12.88671875" style="9" customWidth="1"/>
    <col min="14346" max="14346" width="5.6640625" style="9" customWidth="1"/>
    <col min="14347" max="14347" width="5.5546875" style="9" customWidth="1"/>
    <col min="14348" max="14348" width="15.5546875" style="9" customWidth="1"/>
    <col min="14349" max="14351" width="12.44140625" style="9" customWidth="1"/>
    <col min="14352" max="14598" width="8.88671875" style="9"/>
    <col min="14599" max="14599" width="5.88671875" style="9" customWidth="1"/>
    <col min="14600" max="14600" width="16.33203125" style="9" customWidth="1"/>
    <col min="14601" max="14601" width="12.88671875" style="9" customWidth="1"/>
    <col min="14602" max="14602" width="5.6640625" style="9" customWidth="1"/>
    <col min="14603" max="14603" width="5.5546875" style="9" customWidth="1"/>
    <col min="14604" max="14604" width="15.5546875" style="9" customWidth="1"/>
    <col min="14605" max="14607" width="12.44140625" style="9" customWidth="1"/>
    <col min="14608" max="14854" width="8.88671875" style="9"/>
    <col min="14855" max="14855" width="5.88671875" style="9" customWidth="1"/>
    <col min="14856" max="14856" width="16.33203125" style="9" customWidth="1"/>
    <col min="14857" max="14857" width="12.88671875" style="9" customWidth="1"/>
    <col min="14858" max="14858" width="5.6640625" style="9" customWidth="1"/>
    <col min="14859" max="14859" width="5.5546875" style="9" customWidth="1"/>
    <col min="14860" max="14860" width="15.5546875" style="9" customWidth="1"/>
    <col min="14861" max="14863" width="12.44140625" style="9" customWidth="1"/>
    <col min="14864" max="15110" width="8.88671875" style="9"/>
    <col min="15111" max="15111" width="5.88671875" style="9" customWidth="1"/>
    <col min="15112" max="15112" width="16.33203125" style="9" customWidth="1"/>
    <col min="15113" max="15113" width="12.88671875" style="9" customWidth="1"/>
    <col min="15114" max="15114" width="5.6640625" style="9" customWidth="1"/>
    <col min="15115" max="15115" width="5.5546875" style="9" customWidth="1"/>
    <col min="15116" max="15116" width="15.5546875" style="9" customWidth="1"/>
    <col min="15117" max="15119" width="12.44140625" style="9" customWidth="1"/>
    <col min="15120" max="15366" width="8.88671875" style="9"/>
    <col min="15367" max="15367" width="5.88671875" style="9" customWidth="1"/>
    <col min="15368" max="15368" width="16.33203125" style="9" customWidth="1"/>
    <col min="15369" max="15369" width="12.88671875" style="9" customWidth="1"/>
    <col min="15370" max="15370" width="5.6640625" style="9" customWidth="1"/>
    <col min="15371" max="15371" width="5.5546875" style="9" customWidth="1"/>
    <col min="15372" max="15372" width="15.5546875" style="9" customWidth="1"/>
    <col min="15373" max="15375" width="12.44140625" style="9" customWidth="1"/>
    <col min="15376" max="15622" width="8.88671875" style="9"/>
    <col min="15623" max="15623" width="5.88671875" style="9" customWidth="1"/>
    <col min="15624" max="15624" width="16.33203125" style="9" customWidth="1"/>
    <col min="15625" max="15625" width="12.88671875" style="9" customWidth="1"/>
    <col min="15626" max="15626" width="5.6640625" style="9" customWidth="1"/>
    <col min="15627" max="15627" width="5.5546875" style="9" customWidth="1"/>
    <col min="15628" max="15628" width="15.5546875" style="9" customWidth="1"/>
    <col min="15629" max="15631" width="12.44140625" style="9" customWidth="1"/>
    <col min="15632" max="15878" width="8.88671875" style="9"/>
    <col min="15879" max="15879" width="5.88671875" style="9" customWidth="1"/>
    <col min="15880" max="15880" width="16.33203125" style="9" customWidth="1"/>
    <col min="15881" max="15881" width="12.88671875" style="9" customWidth="1"/>
    <col min="15882" max="15882" width="5.6640625" style="9" customWidth="1"/>
    <col min="15883" max="15883" width="5.5546875" style="9" customWidth="1"/>
    <col min="15884" max="15884" width="15.5546875" style="9" customWidth="1"/>
    <col min="15885" max="15887" width="12.44140625" style="9" customWidth="1"/>
    <col min="15888" max="16134" width="8.88671875" style="9"/>
    <col min="16135" max="16135" width="5.88671875" style="9" customWidth="1"/>
    <col min="16136" max="16136" width="16.33203125" style="9" customWidth="1"/>
    <col min="16137" max="16137" width="12.88671875" style="9" customWidth="1"/>
    <col min="16138" max="16138" width="5.6640625" style="9" customWidth="1"/>
    <col min="16139" max="16139" width="5.5546875" style="9" customWidth="1"/>
    <col min="16140" max="16140" width="15.5546875" style="9" customWidth="1"/>
    <col min="16141" max="16143" width="12.44140625" style="9" customWidth="1"/>
    <col min="16144" max="16384" width="8.88671875" style="9"/>
  </cols>
  <sheetData>
    <row r="1" spans="1:15" ht="18.899999999999999" customHeight="1" x14ac:dyDescent="0.3">
      <c r="A1" s="31" t="s">
        <v>9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</row>
    <row r="2" spans="1:15" ht="18.899999999999999" customHeight="1" x14ac:dyDescent="0.3">
      <c r="A2" s="31" t="s">
        <v>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1:15" ht="18.899999999999999" customHeight="1" x14ac:dyDescent="0.3">
      <c r="A3" s="30" t="s">
        <v>17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</row>
    <row r="4" spans="1:15" ht="20.399999999999999" x14ac:dyDescent="0.3">
      <c r="A4" s="32" t="s">
        <v>20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</row>
    <row r="5" spans="1:15" ht="22.8" x14ac:dyDescent="0.3">
      <c r="A5" s="33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</row>
    <row r="6" spans="1:15" ht="24.9" customHeight="1" x14ac:dyDescent="0.3">
      <c r="A6" s="5" t="s">
        <v>3</v>
      </c>
      <c r="B6" s="5" t="s">
        <v>4</v>
      </c>
      <c r="C6" s="5" t="s">
        <v>4</v>
      </c>
      <c r="D6" s="5" t="s">
        <v>2</v>
      </c>
      <c r="E6" s="5" t="s">
        <v>5</v>
      </c>
      <c r="F6" s="5" t="s">
        <v>7</v>
      </c>
      <c r="G6" s="5" t="s">
        <v>10</v>
      </c>
      <c r="H6" s="5" t="s">
        <v>8</v>
      </c>
      <c r="I6" s="5" t="s">
        <v>10</v>
      </c>
      <c r="J6" s="5" t="s">
        <v>0</v>
      </c>
      <c r="K6" s="5" t="s">
        <v>1</v>
      </c>
      <c r="L6" s="5" t="s">
        <v>112</v>
      </c>
      <c r="M6" s="5" t="s">
        <v>10</v>
      </c>
      <c r="N6" s="5" t="s">
        <v>14</v>
      </c>
      <c r="O6" s="5" t="s">
        <v>10</v>
      </c>
    </row>
    <row r="7" spans="1:15" ht="24.9" customHeight="1" x14ac:dyDescent="0.3">
      <c r="A7" s="7">
        <v>1</v>
      </c>
      <c r="B7" s="35" t="s">
        <v>28</v>
      </c>
      <c r="C7" s="35" t="s">
        <v>29</v>
      </c>
      <c r="D7" s="36">
        <v>771</v>
      </c>
      <c r="E7" s="15" t="s">
        <v>27</v>
      </c>
      <c r="F7" s="23">
        <v>9.8495370370370371E-5</v>
      </c>
      <c r="G7" s="7">
        <v>1</v>
      </c>
      <c r="H7" s="23">
        <v>1.4240740740740741E-3</v>
      </c>
      <c r="I7" s="7">
        <v>2</v>
      </c>
      <c r="J7" s="7">
        <v>3.97</v>
      </c>
      <c r="K7" s="7">
        <v>2</v>
      </c>
      <c r="L7" s="21">
        <v>14.6</v>
      </c>
      <c r="M7" s="7">
        <v>1</v>
      </c>
      <c r="N7" s="7">
        <f>SUM(M7,K7,I7,G7)</f>
        <v>6</v>
      </c>
      <c r="O7" s="7" t="s">
        <v>106</v>
      </c>
    </row>
    <row r="8" spans="1:15" ht="24.9" customHeight="1" x14ac:dyDescent="0.3">
      <c r="A8" s="7">
        <v>2</v>
      </c>
      <c r="B8" s="35" t="s">
        <v>33</v>
      </c>
      <c r="C8" s="35" t="s">
        <v>34</v>
      </c>
      <c r="D8" s="36">
        <v>774</v>
      </c>
      <c r="E8" s="34" t="s">
        <v>27</v>
      </c>
      <c r="F8" s="23">
        <v>1.0069444444444443E-4</v>
      </c>
      <c r="G8" s="7">
        <v>2</v>
      </c>
      <c r="H8" s="23">
        <v>1.5697916666666666E-3</v>
      </c>
      <c r="I8" s="7">
        <v>5</v>
      </c>
      <c r="J8" s="7">
        <v>3.82</v>
      </c>
      <c r="K8" s="7">
        <v>3</v>
      </c>
      <c r="L8" s="21">
        <v>13.8</v>
      </c>
      <c r="M8" s="7">
        <v>2</v>
      </c>
      <c r="N8" s="7">
        <f>SUM(M8,K8,I8,G8)</f>
        <v>12</v>
      </c>
      <c r="O8" s="7" t="s">
        <v>107</v>
      </c>
    </row>
    <row r="9" spans="1:15" ht="24.9" customHeight="1" x14ac:dyDescent="0.3">
      <c r="A9" s="7">
        <v>3</v>
      </c>
      <c r="B9" s="35" t="s">
        <v>30</v>
      </c>
      <c r="C9" s="35" t="s">
        <v>31</v>
      </c>
      <c r="D9" s="36">
        <v>772</v>
      </c>
      <c r="E9" s="34" t="s">
        <v>27</v>
      </c>
      <c r="F9" s="23">
        <v>1.0104166666666667E-4</v>
      </c>
      <c r="G9" s="7">
        <v>3</v>
      </c>
      <c r="H9" s="23">
        <v>1.6048611111111112E-3</v>
      </c>
      <c r="I9" s="7">
        <v>6</v>
      </c>
      <c r="J9" s="7">
        <v>4.1900000000000004</v>
      </c>
      <c r="K9" s="7">
        <v>1</v>
      </c>
      <c r="L9" s="21">
        <v>11.6</v>
      </c>
      <c r="M9" s="7">
        <v>4</v>
      </c>
      <c r="N9" s="7">
        <f>SUM(M9,K9,I9,G9)</f>
        <v>14</v>
      </c>
      <c r="O9" s="7" t="s">
        <v>108</v>
      </c>
    </row>
    <row r="10" spans="1:15" ht="24.9" customHeight="1" x14ac:dyDescent="0.3">
      <c r="A10" s="7">
        <v>4</v>
      </c>
      <c r="B10" s="35" t="s">
        <v>77</v>
      </c>
      <c r="C10" s="35" t="s">
        <v>78</v>
      </c>
      <c r="D10" s="36">
        <v>648</v>
      </c>
      <c r="E10" s="34" t="s">
        <v>81</v>
      </c>
      <c r="F10" s="23">
        <v>1.0972222222222222E-4</v>
      </c>
      <c r="G10" s="7">
        <v>5</v>
      </c>
      <c r="H10" s="23">
        <v>1.3981481481481481E-3</v>
      </c>
      <c r="I10" s="7">
        <v>1</v>
      </c>
      <c r="J10" s="7">
        <v>3.55</v>
      </c>
      <c r="K10" s="7">
        <v>6</v>
      </c>
      <c r="L10" s="21">
        <v>13.1</v>
      </c>
      <c r="M10" s="7">
        <v>3</v>
      </c>
      <c r="N10" s="7">
        <f>SUM(M10,K10,I10,G10)</f>
        <v>15</v>
      </c>
      <c r="O10" s="7" t="s">
        <v>109</v>
      </c>
    </row>
    <row r="11" spans="1:15" ht="24.9" customHeight="1" x14ac:dyDescent="0.3">
      <c r="A11" s="7">
        <v>5</v>
      </c>
      <c r="B11" s="16" t="s">
        <v>95</v>
      </c>
      <c r="C11" s="16" t="s">
        <v>96</v>
      </c>
      <c r="D11" s="17">
        <v>448</v>
      </c>
      <c r="E11" s="15" t="s">
        <v>90</v>
      </c>
      <c r="F11" s="23">
        <v>1.0833333333333333E-4</v>
      </c>
      <c r="G11" s="7">
        <v>4</v>
      </c>
      <c r="H11" s="23">
        <v>1.5430555555555555E-3</v>
      </c>
      <c r="I11" s="7">
        <v>4</v>
      </c>
      <c r="J11" s="7">
        <v>3.63</v>
      </c>
      <c r="K11" s="7">
        <v>5</v>
      </c>
      <c r="L11" s="21">
        <v>9.6</v>
      </c>
      <c r="M11" s="7">
        <v>5</v>
      </c>
      <c r="N11" s="7">
        <f>SUM(M11,K11,I11,G11)</f>
        <v>18</v>
      </c>
      <c r="O11" s="7" t="s">
        <v>110</v>
      </c>
    </row>
    <row r="12" spans="1:15" ht="24.9" customHeight="1" x14ac:dyDescent="0.3">
      <c r="A12" s="7">
        <v>6</v>
      </c>
      <c r="B12" s="16" t="s">
        <v>79</v>
      </c>
      <c r="C12" s="16" t="s">
        <v>80</v>
      </c>
      <c r="D12" s="17">
        <v>647</v>
      </c>
      <c r="E12" s="34" t="s">
        <v>81</v>
      </c>
      <c r="F12" s="23">
        <v>1.1203703703703704E-4</v>
      </c>
      <c r="G12" s="7">
        <v>6</v>
      </c>
      <c r="H12" s="23">
        <v>1.4581018518518519E-3</v>
      </c>
      <c r="I12" s="7">
        <v>3</v>
      </c>
      <c r="J12" s="7">
        <v>3.74</v>
      </c>
      <c r="K12" s="7">
        <v>4</v>
      </c>
      <c r="L12" s="21">
        <v>9.1999999999999993</v>
      </c>
      <c r="M12" s="7">
        <v>6</v>
      </c>
      <c r="N12" s="7">
        <f>SUM(M12,K12,I12,G12)</f>
        <v>19</v>
      </c>
      <c r="O12" s="7" t="s">
        <v>111</v>
      </c>
    </row>
    <row r="13" spans="1:15" ht="24.9" customHeight="1" x14ac:dyDescent="0.3">
      <c r="A13" s="7">
        <v>7</v>
      </c>
      <c r="B13" s="35" t="s">
        <v>32</v>
      </c>
      <c r="C13" s="35" t="s">
        <v>24</v>
      </c>
      <c r="D13" s="36">
        <v>773</v>
      </c>
      <c r="E13" s="34" t="s">
        <v>27</v>
      </c>
      <c r="F13" s="23">
        <v>1.1226851851851852E-4</v>
      </c>
      <c r="G13" s="7">
        <v>7</v>
      </c>
      <c r="H13" s="23">
        <v>1.6125E-3</v>
      </c>
      <c r="I13" s="7">
        <v>7</v>
      </c>
      <c r="J13" s="7">
        <v>3.46</v>
      </c>
      <c r="K13" s="7">
        <v>7</v>
      </c>
      <c r="L13" s="21">
        <v>8.5</v>
      </c>
      <c r="M13" s="7">
        <v>7</v>
      </c>
      <c r="N13" s="7">
        <f>SUM(M13,K13,I13,G13)</f>
        <v>28</v>
      </c>
      <c r="O13" s="7" t="s">
        <v>115</v>
      </c>
    </row>
  </sheetData>
  <sortState xmlns:xlrd2="http://schemas.microsoft.com/office/spreadsheetml/2017/richdata2" ref="B7:O13">
    <sortCondition ref="N7:N13"/>
  </sortState>
  <mergeCells count="5">
    <mergeCell ref="A1:O1"/>
    <mergeCell ref="A2:O2"/>
    <mergeCell ref="A3:O3"/>
    <mergeCell ref="A4:O4"/>
    <mergeCell ref="A5:O5"/>
  </mergeCells>
  <phoneticPr fontId="14" type="noConversion"/>
  <pageMargins left="0.43307086614173229" right="0.19685039370078741" top="0.43307086614173229" bottom="0.27559055118110237" header="0.31496062992125984" footer="0.31496062992125984"/>
  <pageSetup paperSize="9" scale="7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3C50D7-53BE-486D-B70A-FB1B7C3650E0}">
  <sheetPr>
    <tabColor rgb="FFFF0000"/>
    <pageSetUpPr fitToPage="1"/>
  </sheetPr>
  <dimension ref="A1:O11"/>
  <sheetViews>
    <sheetView workbookViewId="0">
      <selection activeCell="M16" sqref="M16"/>
    </sheetView>
  </sheetViews>
  <sheetFormatPr defaultRowHeight="24.9" customHeight="1" x14ac:dyDescent="0.3"/>
  <cols>
    <col min="1" max="1" width="6.88671875" style="9" bestFit="1" customWidth="1"/>
    <col min="2" max="2" width="16.5546875" style="4" customWidth="1"/>
    <col min="3" max="3" width="13.44140625" style="4" bestFit="1" customWidth="1"/>
    <col min="4" max="4" width="6.6640625" style="2" customWidth="1"/>
    <col min="5" max="5" width="25.5546875" style="10" bestFit="1" customWidth="1"/>
    <col min="6" max="13" width="11.5546875" style="9" customWidth="1"/>
    <col min="14" max="14" width="12.77734375" style="9" bestFit="1" customWidth="1"/>
    <col min="15" max="15" width="13.6640625" style="9" bestFit="1" customWidth="1"/>
    <col min="16" max="262" width="8.88671875" style="9"/>
    <col min="263" max="263" width="5.88671875" style="9" customWidth="1"/>
    <col min="264" max="264" width="16.33203125" style="9" customWidth="1"/>
    <col min="265" max="265" width="12.88671875" style="9" customWidth="1"/>
    <col min="266" max="266" width="5.6640625" style="9" customWidth="1"/>
    <col min="267" max="267" width="5.5546875" style="9" customWidth="1"/>
    <col min="268" max="268" width="15.5546875" style="9" customWidth="1"/>
    <col min="269" max="271" width="12.44140625" style="9" customWidth="1"/>
    <col min="272" max="518" width="8.88671875" style="9"/>
    <col min="519" max="519" width="5.88671875" style="9" customWidth="1"/>
    <col min="520" max="520" width="16.33203125" style="9" customWidth="1"/>
    <col min="521" max="521" width="12.88671875" style="9" customWidth="1"/>
    <col min="522" max="522" width="5.6640625" style="9" customWidth="1"/>
    <col min="523" max="523" width="5.5546875" style="9" customWidth="1"/>
    <col min="524" max="524" width="15.5546875" style="9" customWidth="1"/>
    <col min="525" max="527" width="12.44140625" style="9" customWidth="1"/>
    <col min="528" max="774" width="8.88671875" style="9"/>
    <col min="775" max="775" width="5.88671875" style="9" customWidth="1"/>
    <col min="776" max="776" width="16.33203125" style="9" customWidth="1"/>
    <col min="777" max="777" width="12.88671875" style="9" customWidth="1"/>
    <col min="778" max="778" width="5.6640625" style="9" customWidth="1"/>
    <col min="779" max="779" width="5.5546875" style="9" customWidth="1"/>
    <col min="780" max="780" width="15.5546875" style="9" customWidth="1"/>
    <col min="781" max="783" width="12.44140625" style="9" customWidth="1"/>
    <col min="784" max="1030" width="8.88671875" style="9"/>
    <col min="1031" max="1031" width="5.88671875" style="9" customWidth="1"/>
    <col min="1032" max="1032" width="16.33203125" style="9" customWidth="1"/>
    <col min="1033" max="1033" width="12.88671875" style="9" customWidth="1"/>
    <col min="1034" max="1034" width="5.6640625" style="9" customWidth="1"/>
    <col min="1035" max="1035" width="5.5546875" style="9" customWidth="1"/>
    <col min="1036" max="1036" width="15.5546875" style="9" customWidth="1"/>
    <col min="1037" max="1039" width="12.44140625" style="9" customWidth="1"/>
    <col min="1040" max="1286" width="8.88671875" style="9"/>
    <col min="1287" max="1287" width="5.88671875" style="9" customWidth="1"/>
    <col min="1288" max="1288" width="16.33203125" style="9" customWidth="1"/>
    <col min="1289" max="1289" width="12.88671875" style="9" customWidth="1"/>
    <col min="1290" max="1290" width="5.6640625" style="9" customWidth="1"/>
    <col min="1291" max="1291" width="5.5546875" style="9" customWidth="1"/>
    <col min="1292" max="1292" width="15.5546875" style="9" customWidth="1"/>
    <col min="1293" max="1295" width="12.44140625" style="9" customWidth="1"/>
    <col min="1296" max="1542" width="8.88671875" style="9"/>
    <col min="1543" max="1543" width="5.88671875" style="9" customWidth="1"/>
    <col min="1544" max="1544" width="16.33203125" style="9" customWidth="1"/>
    <col min="1545" max="1545" width="12.88671875" style="9" customWidth="1"/>
    <col min="1546" max="1546" width="5.6640625" style="9" customWidth="1"/>
    <col min="1547" max="1547" width="5.5546875" style="9" customWidth="1"/>
    <col min="1548" max="1548" width="15.5546875" style="9" customWidth="1"/>
    <col min="1549" max="1551" width="12.44140625" style="9" customWidth="1"/>
    <col min="1552" max="1798" width="8.88671875" style="9"/>
    <col min="1799" max="1799" width="5.88671875" style="9" customWidth="1"/>
    <col min="1800" max="1800" width="16.33203125" style="9" customWidth="1"/>
    <col min="1801" max="1801" width="12.88671875" style="9" customWidth="1"/>
    <col min="1802" max="1802" width="5.6640625" style="9" customWidth="1"/>
    <col min="1803" max="1803" width="5.5546875" style="9" customWidth="1"/>
    <col min="1804" max="1804" width="15.5546875" style="9" customWidth="1"/>
    <col min="1805" max="1807" width="12.44140625" style="9" customWidth="1"/>
    <col min="1808" max="2054" width="8.88671875" style="9"/>
    <col min="2055" max="2055" width="5.88671875" style="9" customWidth="1"/>
    <col min="2056" max="2056" width="16.33203125" style="9" customWidth="1"/>
    <col min="2057" max="2057" width="12.88671875" style="9" customWidth="1"/>
    <col min="2058" max="2058" width="5.6640625" style="9" customWidth="1"/>
    <col min="2059" max="2059" width="5.5546875" style="9" customWidth="1"/>
    <col min="2060" max="2060" width="15.5546875" style="9" customWidth="1"/>
    <col min="2061" max="2063" width="12.44140625" style="9" customWidth="1"/>
    <col min="2064" max="2310" width="8.88671875" style="9"/>
    <col min="2311" max="2311" width="5.88671875" style="9" customWidth="1"/>
    <col min="2312" max="2312" width="16.33203125" style="9" customWidth="1"/>
    <col min="2313" max="2313" width="12.88671875" style="9" customWidth="1"/>
    <col min="2314" max="2314" width="5.6640625" style="9" customWidth="1"/>
    <col min="2315" max="2315" width="5.5546875" style="9" customWidth="1"/>
    <col min="2316" max="2316" width="15.5546875" style="9" customWidth="1"/>
    <col min="2317" max="2319" width="12.44140625" style="9" customWidth="1"/>
    <col min="2320" max="2566" width="8.88671875" style="9"/>
    <col min="2567" max="2567" width="5.88671875" style="9" customWidth="1"/>
    <col min="2568" max="2568" width="16.33203125" style="9" customWidth="1"/>
    <col min="2569" max="2569" width="12.88671875" style="9" customWidth="1"/>
    <col min="2570" max="2570" width="5.6640625" style="9" customWidth="1"/>
    <col min="2571" max="2571" width="5.5546875" style="9" customWidth="1"/>
    <col min="2572" max="2572" width="15.5546875" style="9" customWidth="1"/>
    <col min="2573" max="2575" width="12.44140625" style="9" customWidth="1"/>
    <col min="2576" max="2822" width="8.88671875" style="9"/>
    <col min="2823" max="2823" width="5.88671875" style="9" customWidth="1"/>
    <col min="2824" max="2824" width="16.33203125" style="9" customWidth="1"/>
    <col min="2825" max="2825" width="12.88671875" style="9" customWidth="1"/>
    <col min="2826" max="2826" width="5.6640625" style="9" customWidth="1"/>
    <col min="2827" max="2827" width="5.5546875" style="9" customWidth="1"/>
    <col min="2828" max="2828" width="15.5546875" style="9" customWidth="1"/>
    <col min="2829" max="2831" width="12.44140625" style="9" customWidth="1"/>
    <col min="2832" max="3078" width="8.88671875" style="9"/>
    <col min="3079" max="3079" width="5.88671875" style="9" customWidth="1"/>
    <col min="3080" max="3080" width="16.33203125" style="9" customWidth="1"/>
    <col min="3081" max="3081" width="12.88671875" style="9" customWidth="1"/>
    <col min="3082" max="3082" width="5.6640625" style="9" customWidth="1"/>
    <col min="3083" max="3083" width="5.5546875" style="9" customWidth="1"/>
    <col min="3084" max="3084" width="15.5546875" style="9" customWidth="1"/>
    <col min="3085" max="3087" width="12.44140625" style="9" customWidth="1"/>
    <col min="3088" max="3334" width="8.88671875" style="9"/>
    <col min="3335" max="3335" width="5.88671875" style="9" customWidth="1"/>
    <col min="3336" max="3336" width="16.33203125" style="9" customWidth="1"/>
    <col min="3337" max="3337" width="12.88671875" style="9" customWidth="1"/>
    <col min="3338" max="3338" width="5.6640625" style="9" customWidth="1"/>
    <col min="3339" max="3339" width="5.5546875" style="9" customWidth="1"/>
    <col min="3340" max="3340" width="15.5546875" style="9" customWidth="1"/>
    <col min="3341" max="3343" width="12.44140625" style="9" customWidth="1"/>
    <col min="3344" max="3590" width="8.88671875" style="9"/>
    <col min="3591" max="3591" width="5.88671875" style="9" customWidth="1"/>
    <col min="3592" max="3592" width="16.33203125" style="9" customWidth="1"/>
    <col min="3593" max="3593" width="12.88671875" style="9" customWidth="1"/>
    <col min="3594" max="3594" width="5.6640625" style="9" customWidth="1"/>
    <col min="3595" max="3595" width="5.5546875" style="9" customWidth="1"/>
    <col min="3596" max="3596" width="15.5546875" style="9" customWidth="1"/>
    <col min="3597" max="3599" width="12.44140625" style="9" customWidth="1"/>
    <col min="3600" max="3846" width="8.88671875" style="9"/>
    <col min="3847" max="3847" width="5.88671875" style="9" customWidth="1"/>
    <col min="3848" max="3848" width="16.33203125" style="9" customWidth="1"/>
    <col min="3849" max="3849" width="12.88671875" style="9" customWidth="1"/>
    <col min="3850" max="3850" width="5.6640625" style="9" customWidth="1"/>
    <col min="3851" max="3851" width="5.5546875" style="9" customWidth="1"/>
    <col min="3852" max="3852" width="15.5546875" style="9" customWidth="1"/>
    <col min="3853" max="3855" width="12.44140625" style="9" customWidth="1"/>
    <col min="3856" max="4102" width="8.88671875" style="9"/>
    <col min="4103" max="4103" width="5.88671875" style="9" customWidth="1"/>
    <col min="4104" max="4104" width="16.33203125" style="9" customWidth="1"/>
    <col min="4105" max="4105" width="12.88671875" style="9" customWidth="1"/>
    <col min="4106" max="4106" width="5.6640625" style="9" customWidth="1"/>
    <col min="4107" max="4107" width="5.5546875" style="9" customWidth="1"/>
    <col min="4108" max="4108" width="15.5546875" style="9" customWidth="1"/>
    <col min="4109" max="4111" width="12.44140625" style="9" customWidth="1"/>
    <col min="4112" max="4358" width="8.88671875" style="9"/>
    <col min="4359" max="4359" width="5.88671875" style="9" customWidth="1"/>
    <col min="4360" max="4360" width="16.33203125" style="9" customWidth="1"/>
    <col min="4361" max="4361" width="12.88671875" style="9" customWidth="1"/>
    <col min="4362" max="4362" width="5.6640625" style="9" customWidth="1"/>
    <col min="4363" max="4363" width="5.5546875" style="9" customWidth="1"/>
    <col min="4364" max="4364" width="15.5546875" style="9" customWidth="1"/>
    <col min="4365" max="4367" width="12.44140625" style="9" customWidth="1"/>
    <col min="4368" max="4614" width="8.88671875" style="9"/>
    <col min="4615" max="4615" width="5.88671875" style="9" customWidth="1"/>
    <col min="4616" max="4616" width="16.33203125" style="9" customWidth="1"/>
    <col min="4617" max="4617" width="12.88671875" style="9" customWidth="1"/>
    <col min="4618" max="4618" width="5.6640625" style="9" customWidth="1"/>
    <col min="4619" max="4619" width="5.5546875" style="9" customWidth="1"/>
    <col min="4620" max="4620" width="15.5546875" style="9" customWidth="1"/>
    <col min="4621" max="4623" width="12.44140625" style="9" customWidth="1"/>
    <col min="4624" max="4870" width="8.88671875" style="9"/>
    <col min="4871" max="4871" width="5.88671875" style="9" customWidth="1"/>
    <col min="4872" max="4872" width="16.33203125" style="9" customWidth="1"/>
    <col min="4873" max="4873" width="12.88671875" style="9" customWidth="1"/>
    <col min="4874" max="4874" width="5.6640625" style="9" customWidth="1"/>
    <col min="4875" max="4875" width="5.5546875" style="9" customWidth="1"/>
    <col min="4876" max="4876" width="15.5546875" style="9" customWidth="1"/>
    <col min="4877" max="4879" width="12.44140625" style="9" customWidth="1"/>
    <col min="4880" max="5126" width="8.88671875" style="9"/>
    <col min="5127" max="5127" width="5.88671875" style="9" customWidth="1"/>
    <col min="5128" max="5128" width="16.33203125" style="9" customWidth="1"/>
    <col min="5129" max="5129" width="12.88671875" style="9" customWidth="1"/>
    <col min="5130" max="5130" width="5.6640625" style="9" customWidth="1"/>
    <col min="5131" max="5131" width="5.5546875" style="9" customWidth="1"/>
    <col min="5132" max="5132" width="15.5546875" style="9" customWidth="1"/>
    <col min="5133" max="5135" width="12.44140625" style="9" customWidth="1"/>
    <col min="5136" max="5382" width="8.88671875" style="9"/>
    <col min="5383" max="5383" width="5.88671875" style="9" customWidth="1"/>
    <col min="5384" max="5384" width="16.33203125" style="9" customWidth="1"/>
    <col min="5385" max="5385" width="12.88671875" style="9" customWidth="1"/>
    <col min="5386" max="5386" width="5.6640625" style="9" customWidth="1"/>
    <col min="5387" max="5387" width="5.5546875" style="9" customWidth="1"/>
    <col min="5388" max="5388" width="15.5546875" style="9" customWidth="1"/>
    <col min="5389" max="5391" width="12.44140625" style="9" customWidth="1"/>
    <col min="5392" max="5638" width="8.88671875" style="9"/>
    <col min="5639" max="5639" width="5.88671875" style="9" customWidth="1"/>
    <col min="5640" max="5640" width="16.33203125" style="9" customWidth="1"/>
    <col min="5641" max="5641" width="12.88671875" style="9" customWidth="1"/>
    <col min="5642" max="5642" width="5.6640625" style="9" customWidth="1"/>
    <col min="5643" max="5643" width="5.5546875" style="9" customWidth="1"/>
    <col min="5644" max="5644" width="15.5546875" style="9" customWidth="1"/>
    <col min="5645" max="5647" width="12.44140625" style="9" customWidth="1"/>
    <col min="5648" max="5894" width="8.88671875" style="9"/>
    <col min="5895" max="5895" width="5.88671875" style="9" customWidth="1"/>
    <col min="5896" max="5896" width="16.33203125" style="9" customWidth="1"/>
    <col min="5897" max="5897" width="12.88671875" style="9" customWidth="1"/>
    <col min="5898" max="5898" width="5.6640625" style="9" customWidth="1"/>
    <col min="5899" max="5899" width="5.5546875" style="9" customWidth="1"/>
    <col min="5900" max="5900" width="15.5546875" style="9" customWidth="1"/>
    <col min="5901" max="5903" width="12.44140625" style="9" customWidth="1"/>
    <col min="5904" max="6150" width="8.88671875" style="9"/>
    <col min="6151" max="6151" width="5.88671875" style="9" customWidth="1"/>
    <col min="6152" max="6152" width="16.33203125" style="9" customWidth="1"/>
    <col min="6153" max="6153" width="12.88671875" style="9" customWidth="1"/>
    <col min="6154" max="6154" width="5.6640625" style="9" customWidth="1"/>
    <col min="6155" max="6155" width="5.5546875" style="9" customWidth="1"/>
    <col min="6156" max="6156" width="15.5546875" style="9" customWidth="1"/>
    <col min="6157" max="6159" width="12.44140625" style="9" customWidth="1"/>
    <col min="6160" max="6406" width="8.88671875" style="9"/>
    <col min="6407" max="6407" width="5.88671875" style="9" customWidth="1"/>
    <col min="6408" max="6408" width="16.33203125" style="9" customWidth="1"/>
    <col min="6409" max="6409" width="12.88671875" style="9" customWidth="1"/>
    <col min="6410" max="6410" width="5.6640625" style="9" customWidth="1"/>
    <col min="6411" max="6411" width="5.5546875" style="9" customWidth="1"/>
    <col min="6412" max="6412" width="15.5546875" style="9" customWidth="1"/>
    <col min="6413" max="6415" width="12.44140625" style="9" customWidth="1"/>
    <col min="6416" max="6662" width="8.88671875" style="9"/>
    <col min="6663" max="6663" width="5.88671875" style="9" customWidth="1"/>
    <col min="6664" max="6664" width="16.33203125" style="9" customWidth="1"/>
    <col min="6665" max="6665" width="12.88671875" style="9" customWidth="1"/>
    <col min="6666" max="6666" width="5.6640625" style="9" customWidth="1"/>
    <col min="6667" max="6667" width="5.5546875" style="9" customWidth="1"/>
    <col min="6668" max="6668" width="15.5546875" style="9" customWidth="1"/>
    <col min="6669" max="6671" width="12.44140625" style="9" customWidth="1"/>
    <col min="6672" max="6918" width="8.88671875" style="9"/>
    <col min="6919" max="6919" width="5.88671875" style="9" customWidth="1"/>
    <col min="6920" max="6920" width="16.33203125" style="9" customWidth="1"/>
    <col min="6921" max="6921" width="12.88671875" style="9" customWidth="1"/>
    <col min="6922" max="6922" width="5.6640625" style="9" customWidth="1"/>
    <col min="6923" max="6923" width="5.5546875" style="9" customWidth="1"/>
    <col min="6924" max="6924" width="15.5546875" style="9" customWidth="1"/>
    <col min="6925" max="6927" width="12.44140625" style="9" customWidth="1"/>
    <col min="6928" max="7174" width="8.88671875" style="9"/>
    <col min="7175" max="7175" width="5.88671875" style="9" customWidth="1"/>
    <col min="7176" max="7176" width="16.33203125" style="9" customWidth="1"/>
    <col min="7177" max="7177" width="12.88671875" style="9" customWidth="1"/>
    <col min="7178" max="7178" width="5.6640625" style="9" customWidth="1"/>
    <col min="7179" max="7179" width="5.5546875" style="9" customWidth="1"/>
    <col min="7180" max="7180" width="15.5546875" style="9" customWidth="1"/>
    <col min="7181" max="7183" width="12.44140625" style="9" customWidth="1"/>
    <col min="7184" max="7430" width="8.88671875" style="9"/>
    <col min="7431" max="7431" width="5.88671875" style="9" customWidth="1"/>
    <col min="7432" max="7432" width="16.33203125" style="9" customWidth="1"/>
    <col min="7433" max="7433" width="12.88671875" style="9" customWidth="1"/>
    <col min="7434" max="7434" width="5.6640625" style="9" customWidth="1"/>
    <col min="7435" max="7435" width="5.5546875" style="9" customWidth="1"/>
    <col min="7436" max="7436" width="15.5546875" style="9" customWidth="1"/>
    <col min="7437" max="7439" width="12.44140625" style="9" customWidth="1"/>
    <col min="7440" max="7686" width="8.88671875" style="9"/>
    <col min="7687" max="7687" width="5.88671875" style="9" customWidth="1"/>
    <col min="7688" max="7688" width="16.33203125" style="9" customWidth="1"/>
    <col min="7689" max="7689" width="12.88671875" style="9" customWidth="1"/>
    <col min="7690" max="7690" width="5.6640625" style="9" customWidth="1"/>
    <col min="7691" max="7691" width="5.5546875" style="9" customWidth="1"/>
    <col min="7692" max="7692" width="15.5546875" style="9" customWidth="1"/>
    <col min="7693" max="7695" width="12.44140625" style="9" customWidth="1"/>
    <col min="7696" max="7942" width="8.88671875" style="9"/>
    <col min="7943" max="7943" width="5.88671875" style="9" customWidth="1"/>
    <col min="7944" max="7944" width="16.33203125" style="9" customWidth="1"/>
    <col min="7945" max="7945" width="12.88671875" style="9" customWidth="1"/>
    <col min="7946" max="7946" width="5.6640625" style="9" customWidth="1"/>
    <col min="7947" max="7947" width="5.5546875" style="9" customWidth="1"/>
    <col min="7948" max="7948" width="15.5546875" style="9" customWidth="1"/>
    <col min="7949" max="7951" width="12.44140625" style="9" customWidth="1"/>
    <col min="7952" max="8198" width="8.88671875" style="9"/>
    <col min="8199" max="8199" width="5.88671875" style="9" customWidth="1"/>
    <col min="8200" max="8200" width="16.33203125" style="9" customWidth="1"/>
    <col min="8201" max="8201" width="12.88671875" style="9" customWidth="1"/>
    <col min="8202" max="8202" width="5.6640625" style="9" customWidth="1"/>
    <col min="8203" max="8203" width="5.5546875" style="9" customWidth="1"/>
    <col min="8204" max="8204" width="15.5546875" style="9" customWidth="1"/>
    <col min="8205" max="8207" width="12.44140625" style="9" customWidth="1"/>
    <col min="8208" max="8454" width="8.88671875" style="9"/>
    <col min="8455" max="8455" width="5.88671875" style="9" customWidth="1"/>
    <col min="8456" max="8456" width="16.33203125" style="9" customWidth="1"/>
    <col min="8457" max="8457" width="12.88671875" style="9" customWidth="1"/>
    <col min="8458" max="8458" width="5.6640625" style="9" customWidth="1"/>
    <col min="8459" max="8459" width="5.5546875" style="9" customWidth="1"/>
    <col min="8460" max="8460" width="15.5546875" style="9" customWidth="1"/>
    <col min="8461" max="8463" width="12.44140625" style="9" customWidth="1"/>
    <col min="8464" max="8710" width="8.88671875" style="9"/>
    <col min="8711" max="8711" width="5.88671875" style="9" customWidth="1"/>
    <col min="8712" max="8712" width="16.33203125" style="9" customWidth="1"/>
    <col min="8713" max="8713" width="12.88671875" style="9" customWidth="1"/>
    <col min="8714" max="8714" width="5.6640625" style="9" customWidth="1"/>
    <col min="8715" max="8715" width="5.5546875" style="9" customWidth="1"/>
    <col min="8716" max="8716" width="15.5546875" style="9" customWidth="1"/>
    <col min="8717" max="8719" width="12.44140625" style="9" customWidth="1"/>
    <col min="8720" max="8966" width="8.88671875" style="9"/>
    <col min="8967" max="8967" width="5.88671875" style="9" customWidth="1"/>
    <col min="8968" max="8968" width="16.33203125" style="9" customWidth="1"/>
    <col min="8969" max="8969" width="12.88671875" style="9" customWidth="1"/>
    <col min="8970" max="8970" width="5.6640625" style="9" customWidth="1"/>
    <col min="8971" max="8971" width="5.5546875" style="9" customWidth="1"/>
    <col min="8972" max="8972" width="15.5546875" style="9" customWidth="1"/>
    <col min="8973" max="8975" width="12.44140625" style="9" customWidth="1"/>
    <col min="8976" max="9222" width="8.88671875" style="9"/>
    <col min="9223" max="9223" width="5.88671875" style="9" customWidth="1"/>
    <col min="9224" max="9224" width="16.33203125" style="9" customWidth="1"/>
    <col min="9225" max="9225" width="12.88671875" style="9" customWidth="1"/>
    <col min="9226" max="9226" width="5.6640625" style="9" customWidth="1"/>
    <col min="9227" max="9227" width="5.5546875" style="9" customWidth="1"/>
    <col min="9228" max="9228" width="15.5546875" style="9" customWidth="1"/>
    <col min="9229" max="9231" width="12.44140625" style="9" customWidth="1"/>
    <col min="9232" max="9478" width="8.88671875" style="9"/>
    <col min="9479" max="9479" width="5.88671875" style="9" customWidth="1"/>
    <col min="9480" max="9480" width="16.33203125" style="9" customWidth="1"/>
    <col min="9481" max="9481" width="12.88671875" style="9" customWidth="1"/>
    <col min="9482" max="9482" width="5.6640625" style="9" customWidth="1"/>
    <col min="9483" max="9483" width="5.5546875" style="9" customWidth="1"/>
    <col min="9484" max="9484" width="15.5546875" style="9" customWidth="1"/>
    <col min="9485" max="9487" width="12.44140625" style="9" customWidth="1"/>
    <col min="9488" max="9734" width="8.88671875" style="9"/>
    <col min="9735" max="9735" width="5.88671875" style="9" customWidth="1"/>
    <col min="9736" max="9736" width="16.33203125" style="9" customWidth="1"/>
    <col min="9737" max="9737" width="12.88671875" style="9" customWidth="1"/>
    <col min="9738" max="9738" width="5.6640625" style="9" customWidth="1"/>
    <col min="9739" max="9739" width="5.5546875" style="9" customWidth="1"/>
    <col min="9740" max="9740" width="15.5546875" style="9" customWidth="1"/>
    <col min="9741" max="9743" width="12.44140625" style="9" customWidth="1"/>
    <col min="9744" max="9990" width="8.88671875" style="9"/>
    <col min="9991" max="9991" width="5.88671875" style="9" customWidth="1"/>
    <col min="9992" max="9992" width="16.33203125" style="9" customWidth="1"/>
    <col min="9993" max="9993" width="12.88671875" style="9" customWidth="1"/>
    <col min="9994" max="9994" width="5.6640625" style="9" customWidth="1"/>
    <col min="9995" max="9995" width="5.5546875" style="9" customWidth="1"/>
    <col min="9996" max="9996" width="15.5546875" style="9" customWidth="1"/>
    <col min="9997" max="9999" width="12.44140625" style="9" customWidth="1"/>
    <col min="10000" max="10246" width="8.88671875" style="9"/>
    <col min="10247" max="10247" width="5.88671875" style="9" customWidth="1"/>
    <col min="10248" max="10248" width="16.33203125" style="9" customWidth="1"/>
    <col min="10249" max="10249" width="12.88671875" style="9" customWidth="1"/>
    <col min="10250" max="10250" width="5.6640625" style="9" customWidth="1"/>
    <col min="10251" max="10251" width="5.5546875" style="9" customWidth="1"/>
    <col min="10252" max="10252" width="15.5546875" style="9" customWidth="1"/>
    <col min="10253" max="10255" width="12.44140625" style="9" customWidth="1"/>
    <col min="10256" max="10502" width="8.88671875" style="9"/>
    <col min="10503" max="10503" width="5.88671875" style="9" customWidth="1"/>
    <col min="10504" max="10504" width="16.33203125" style="9" customWidth="1"/>
    <col min="10505" max="10505" width="12.88671875" style="9" customWidth="1"/>
    <col min="10506" max="10506" width="5.6640625" style="9" customWidth="1"/>
    <col min="10507" max="10507" width="5.5546875" style="9" customWidth="1"/>
    <col min="10508" max="10508" width="15.5546875" style="9" customWidth="1"/>
    <col min="10509" max="10511" width="12.44140625" style="9" customWidth="1"/>
    <col min="10512" max="10758" width="8.88671875" style="9"/>
    <col min="10759" max="10759" width="5.88671875" style="9" customWidth="1"/>
    <col min="10760" max="10760" width="16.33203125" style="9" customWidth="1"/>
    <col min="10761" max="10761" width="12.88671875" style="9" customWidth="1"/>
    <col min="10762" max="10762" width="5.6640625" style="9" customWidth="1"/>
    <col min="10763" max="10763" width="5.5546875" style="9" customWidth="1"/>
    <col min="10764" max="10764" width="15.5546875" style="9" customWidth="1"/>
    <col min="10765" max="10767" width="12.44140625" style="9" customWidth="1"/>
    <col min="10768" max="11014" width="8.88671875" style="9"/>
    <col min="11015" max="11015" width="5.88671875" style="9" customWidth="1"/>
    <col min="11016" max="11016" width="16.33203125" style="9" customWidth="1"/>
    <col min="11017" max="11017" width="12.88671875" style="9" customWidth="1"/>
    <col min="11018" max="11018" width="5.6640625" style="9" customWidth="1"/>
    <col min="11019" max="11019" width="5.5546875" style="9" customWidth="1"/>
    <col min="11020" max="11020" width="15.5546875" style="9" customWidth="1"/>
    <col min="11021" max="11023" width="12.44140625" style="9" customWidth="1"/>
    <col min="11024" max="11270" width="8.88671875" style="9"/>
    <col min="11271" max="11271" width="5.88671875" style="9" customWidth="1"/>
    <col min="11272" max="11272" width="16.33203125" style="9" customWidth="1"/>
    <col min="11273" max="11273" width="12.88671875" style="9" customWidth="1"/>
    <col min="11274" max="11274" width="5.6640625" style="9" customWidth="1"/>
    <col min="11275" max="11275" width="5.5546875" style="9" customWidth="1"/>
    <col min="11276" max="11276" width="15.5546875" style="9" customWidth="1"/>
    <col min="11277" max="11279" width="12.44140625" style="9" customWidth="1"/>
    <col min="11280" max="11526" width="8.88671875" style="9"/>
    <col min="11527" max="11527" width="5.88671875" style="9" customWidth="1"/>
    <col min="11528" max="11528" width="16.33203125" style="9" customWidth="1"/>
    <col min="11529" max="11529" width="12.88671875" style="9" customWidth="1"/>
    <col min="11530" max="11530" width="5.6640625" style="9" customWidth="1"/>
    <col min="11531" max="11531" width="5.5546875" style="9" customWidth="1"/>
    <col min="11532" max="11532" width="15.5546875" style="9" customWidth="1"/>
    <col min="11533" max="11535" width="12.44140625" style="9" customWidth="1"/>
    <col min="11536" max="11782" width="8.88671875" style="9"/>
    <col min="11783" max="11783" width="5.88671875" style="9" customWidth="1"/>
    <col min="11784" max="11784" width="16.33203125" style="9" customWidth="1"/>
    <col min="11785" max="11785" width="12.88671875" style="9" customWidth="1"/>
    <col min="11786" max="11786" width="5.6640625" style="9" customWidth="1"/>
    <col min="11787" max="11787" width="5.5546875" style="9" customWidth="1"/>
    <col min="11788" max="11788" width="15.5546875" style="9" customWidth="1"/>
    <col min="11789" max="11791" width="12.44140625" style="9" customWidth="1"/>
    <col min="11792" max="12038" width="8.88671875" style="9"/>
    <col min="12039" max="12039" width="5.88671875" style="9" customWidth="1"/>
    <col min="12040" max="12040" width="16.33203125" style="9" customWidth="1"/>
    <col min="12041" max="12041" width="12.88671875" style="9" customWidth="1"/>
    <col min="12042" max="12042" width="5.6640625" style="9" customWidth="1"/>
    <col min="12043" max="12043" width="5.5546875" style="9" customWidth="1"/>
    <col min="12044" max="12044" width="15.5546875" style="9" customWidth="1"/>
    <col min="12045" max="12047" width="12.44140625" style="9" customWidth="1"/>
    <col min="12048" max="12294" width="8.88671875" style="9"/>
    <col min="12295" max="12295" width="5.88671875" style="9" customWidth="1"/>
    <col min="12296" max="12296" width="16.33203125" style="9" customWidth="1"/>
    <col min="12297" max="12297" width="12.88671875" style="9" customWidth="1"/>
    <col min="12298" max="12298" width="5.6640625" style="9" customWidth="1"/>
    <col min="12299" max="12299" width="5.5546875" style="9" customWidth="1"/>
    <col min="12300" max="12300" width="15.5546875" style="9" customWidth="1"/>
    <col min="12301" max="12303" width="12.44140625" style="9" customWidth="1"/>
    <col min="12304" max="12550" width="8.88671875" style="9"/>
    <col min="12551" max="12551" width="5.88671875" style="9" customWidth="1"/>
    <col min="12552" max="12552" width="16.33203125" style="9" customWidth="1"/>
    <col min="12553" max="12553" width="12.88671875" style="9" customWidth="1"/>
    <col min="12554" max="12554" width="5.6640625" style="9" customWidth="1"/>
    <col min="12555" max="12555" width="5.5546875" style="9" customWidth="1"/>
    <col min="12556" max="12556" width="15.5546875" style="9" customWidth="1"/>
    <col min="12557" max="12559" width="12.44140625" style="9" customWidth="1"/>
    <col min="12560" max="12806" width="8.88671875" style="9"/>
    <col min="12807" max="12807" width="5.88671875" style="9" customWidth="1"/>
    <col min="12808" max="12808" width="16.33203125" style="9" customWidth="1"/>
    <col min="12809" max="12809" width="12.88671875" style="9" customWidth="1"/>
    <col min="12810" max="12810" width="5.6640625" style="9" customWidth="1"/>
    <col min="12811" max="12811" width="5.5546875" style="9" customWidth="1"/>
    <col min="12812" max="12812" width="15.5546875" style="9" customWidth="1"/>
    <col min="12813" max="12815" width="12.44140625" style="9" customWidth="1"/>
    <col min="12816" max="13062" width="8.88671875" style="9"/>
    <col min="13063" max="13063" width="5.88671875" style="9" customWidth="1"/>
    <col min="13064" max="13064" width="16.33203125" style="9" customWidth="1"/>
    <col min="13065" max="13065" width="12.88671875" style="9" customWidth="1"/>
    <col min="13066" max="13066" width="5.6640625" style="9" customWidth="1"/>
    <col min="13067" max="13067" width="5.5546875" style="9" customWidth="1"/>
    <col min="13068" max="13068" width="15.5546875" style="9" customWidth="1"/>
    <col min="13069" max="13071" width="12.44140625" style="9" customWidth="1"/>
    <col min="13072" max="13318" width="8.88671875" style="9"/>
    <col min="13319" max="13319" width="5.88671875" style="9" customWidth="1"/>
    <col min="13320" max="13320" width="16.33203125" style="9" customWidth="1"/>
    <col min="13321" max="13321" width="12.88671875" style="9" customWidth="1"/>
    <col min="13322" max="13322" width="5.6640625" style="9" customWidth="1"/>
    <col min="13323" max="13323" width="5.5546875" style="9" customWidth="1"/>
    <col min="13324" max="13324" width="15.5546875" style="9" customWidth="1"/>
    <col min="13325" max="13327" width="12.44140625" style="9" customWidth="1"/>
    <col min="13328" max="13574" width="8.88671875" style="9"/>
    <col min="13575" max="13575" width="5.88671875" style="9" customWidth="1"/>
    <col min="13576" max="13576" width="16.33203125" style="9" customWidth="1"/>
    <col min="13577" max="13577" width="12.88671875" style="9" customWidth="1"/>
    <col min="13578" max="13578" width="5.6640625" style="9" customWidth="1"/>
    <col min="13579" max="13579" width="5.5546875" style="9" customWidth="1"/>
    <col min="13580" max="13580" width="15.5546875" style="9" customWidth="1"/>
    <col min="13581" max="13583" width="12.44140625" style="9" customWidth="1"/>
    <col min="13584" max="13830" width="8.88671875" style="9"/>
    <col min="13831" max="13831" width="5.88671875" style="9" customWidth="1"/>
    <col min="13832" max="13832" width="16.33203125" style="9" customWidth="1"/>
    <col min="13833" max="13833" width="12.88671875" style="9" customWidth="1"/>
    <col min="13834" max="13834" width="5.6640625" style="9" customWidth="1"/>
    <col min="13835" max="13835" width="5.5546875" style="9" customWidth="1"/>
    <col min="13836" max="13836" width="15.5546875" style="9" customWidth="1"/>
    <col min="13837" max="13839" width="12.44140625" style="9" customWidth="1"/>
    <col min="13840" max="14086" width="8.88671875" style="9"/>
    <col min="14087" max="14087" width="5.88671875" style="9" customWidth="1"/>
    <col min="14088" max="14088" width="16.33203125" style="9" customWidth="1"/>
    <col min="14089" max="14089" width="12.88671875" style="9" customWidth="1"/>
    <col min="14090" max="14090" width="5.6640625" style="9" customWidth="1"/>
    <col min="14091" max="14091" width="5.5546875" style="9" customWidth="1"/>
    <col min="14092" max="14092" width="15.5546875" style="9" customWidth="1"/>
    <col min="14093" max="14095" width="12.44140625" style="9" customWidth="1"/>
    <col min="14096" max="14342" width="8.88671875" style="9"/>
    <col min="14343" max="14343" width="5.88671875" style="9" customWidth="1"/>
    <col min="14344" max="14344" width="16.33203125" style="9" customWidth="1"/>
    <col min="14345" max="14345" width="12.88671875" style="9" customWidth="1"/>
    <col min="14346" max="14346" width="5.6640625" style="9" customWidth="1"/>
    <col min="14347" max="14347" width="5.5546875" style="9" customWidth="1"/>
    <col min="14348" max="14348" width="15.5546875" style="9" customWidth="1"/>
    <col min="14349" max="14351" width="12.44140625" style="9" customWidth="1"/>
    <col min="14352" max="14598" width="8.88671875" style="9"/>
    <col min="14599" max="14599" width="5.88671875" style="9" customWidth="1"/>
    <col min="14600" max="14600" width="16.33203125" style="9" customWidth="1"/>
    <col min="14601" max="14601" width="12.88671875" style="9" customWidth="1"/>
    <col min="14602" max="14602" width="5.6640625" style="9" customWidth="1"/>
    <col min="14603" max="14603" width="5.5546875" style="9" customWidth="1"/>
    <col min="14604" max="14604" width="15.5546875" style="9" customWidth="1"/>
    <col min="14605" max="14607" width="12.44140625" style="9" customWidth="1"/>
    <col min="14608" max="14854" width="8.88671875" style="9"/>
    <col min="14855" max="14855" width="5.88671875" style="9" customWidth="1"/>
    <col min="14856" max="14856" width="16.33203125" style="9" customWidth="1"/>
    <col min="14857" max="14857" width="12.88671875" style="9" customWidth="1"/>
    <col min="14858" max="14858" width="5.6640625" style="9" customWidth="1"/>
    <col min="14859" max="14859" width="5.5546875" style="9" customWidth="1"/>
    <col min="14860" max="14860" width="15.5546875" style="9" customWidth="1"/>
    <col min="14861" max="14863" width="12.44140625" style="9" customWidth="1"/>
    <col min="14864" max="15110" width="8.88671875" style="9"/>
    <col min="15111" max="15111" width="5.88671875" style="9" customWidth="1"/>
    <col min="15112" max="15112" width="16.33203125" style="9" customWidth="1"/>
    <col min="15113" max="15113" width="12.88671875" style="9" customWidth="1"/>
    <col min="15114" max="15114" width="5.6640625" style="9" customWidth="1"/>
    <col min="15115" max="15115" width="5.5546875" style="9" customWidth="1"/>
    <col min="15116" max="15116" width="15.5546875" style="9" customWidth="1"/>
    <col min="15117" max="15119" width="12.44140625" style="9" customWidth="1"/>
    <col min="15120" max="15366" width="8.88671875" style="9"/>
    <col min="15367" max="15367" width="5.88671875" style="9" customWidth="1"/>
    <col min="15368" max="15368" width="16.33203125" style="9" customWidth="1"/>
    <col min="15369" max="15369" width="12.88671875" style="9" customWidth="1"/>
    <col min="15370" max="15370" width="5.6640625" style="9" customWidth="1"/>
    <col min="15371" max="15371" width="5.5546875" style="9" customWidth="1"/>
    <col min="15372" max="15372" width="15.5546875" style="9" customWidth="1"/>
    <col min="15373" max="15375" width="12.44140625" style="9" customWidth="1"/>
    <col min="15376" max="15622" width="8.88671875" style="9"/>
    <col min="15623" max="15623" width="5.88671875" style="9" customWidth="1"/>
    <col min="15624" max="15624" width="16.33203125" style="9" customWidth="1"/>
    <col min="15625" max="15625" width="12.88671875" style="9" customWidth="1"/>
    <col min="15626" max="15626" width="5.6640625" style="9" customWidth="1"/>
    <col min="15627" max="15627" width="5.5546875" style="9" customWidth="1"/>
    <col min="15628" max="15628" width="15.5546875" style="9" customWidth="1"/>
    <col min="15629" max="15631" width="12.44140625" style="9" customWidth="1"/>
    <col min="15632" max="15878" width="8.88671875" style="9"/>
    <col min="15879" max="15879" width="5.88671875" style="9" customWidth="1"/>
    <col min="15880" max="15880" width="16.33203125" style="9" customWidth="1"/>
    <col min="15881" max="15881" width="12.88671875" style="9" customWidth="1"/>
    <col min="15882" max="15882" width="5.6640625" style="9" customWidth="1"/>
    <col min="15883" max="15883" width="5.5546875" style="9" customWidth="1"/>
    <col min="15884" max="15884" width="15.5546875" style="9" customWidth="1"/>
    <col min="15885" max="15887" width="12.44140625" style="9" customWidth="1"/>
    <col min="15888" max="16134" width="8.88671875" style="9"/>
    <col min="16135" max="16135" width="5.88671875" style="9" customWidth="1"/>
    <col min="16136" max="16136" width="16.33203125" style="9" customWidth="1"/>
    <col min="16137" max="16137" width="12.88671875" style="9" customWidth="1"/>
    <col min="16138" max="16138" width="5.6640625" style="9" customWidth="1"/>
    <col min="16139" max="16139" width="5.5546875" style="9" customWidth="1"/>
    <col min="16140" max="16140" width="15.5546875" style="9" customWidth="1"/>
    <col min="16141" max="16143" width="12.44140625" style="9" customWidth="1"/>
    <col min="16144" max="16384" width="8.88671875" style="9"/>
  </cols>
  <sheetData>
    <row r="1" spans="1:15" ht="18.899999999999999" customHeight="1" x14ac:dyDescent="0.3">
      <c r="A1" s="31" t="s">
        <v>9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</row>
    <row r="2" spans="1:15" ht="18.899999999999999" customHeight="1" x14ac:dyDescent="0.3">
      <c r="A2" s="31" t="s">
        <v>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1:15" ht="18.899999999999999" customHeight="1" x14ac:dyDescent="0.3">
      <c r="A3" s="30" t="s">
        <v>17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</row>
    <row r="4" spans="1:15" ht="20.399999999999999" x14ac:dyDescent="0.3">
      <c r="A4" s="32" t="s">
        <v>21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</row>
    <row r="5" spans="1:15" ht="22.8" x14ac:dyDescent="0.3">
      <c r="A5" s="33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</row>
    <row r="6" spans="1:15" ht="24.9" customHeight="1" x14ac:dyDescent="0.3">
      <c r="A6" s="5" t="s">
        <v>3</v>
      </c>
      <c r="B6" s="5" t="s">
        <v>12</v>
      </c>
      <c r="C6" s="5" t="s">
        <v>4</v>
      </c>
      <c r="D6" s="5" t="s">
        <v>2</v>
      </c>
      <c r="E6" s="5" t="s">
        <v>5</v>
      </c>
      <c r="F6" s="5" t="s">
        <v>7</v>
      </c>
      <c r="G6" s="5" t="s">
        <v>10</v>
      </c>
      <c r="H6" s="5" t="s">
        <v>15</v>
      </c>
      <c r="I6" s="5" t="s">
        <v>10</v>
      </c>
      <c r="J6" s="5" t="s">
        <v>0</v>
      </c>
      <c r="K6" s="5" t="s">
        <v>1</v>
      </c>
      <c r="L6" s="5" t="s">
        <v>114</v>
      </c>
      <c r="M6" s="5" t="s">
        <v>10</v>
      </c>
      <c r="N6" s="5" t="s">
        <v>14</v>
      </c>
      <c r="O6" s="5" t="s">
        <v>10</v>
      </c>
    </row>
    <row r="7" spans="1:15" ht="24.9" customHeight="1" x14ac:dyDescent="0.3">
      <c r="A7" s="7">
        <v>1</v>
      </c>
      <c r="B7" s="35" t="s">
        <v>61</v>
      </c>
      <c r="C7" s="35" t="s">
        <v>62</v>
      </c>
      <c r="D7" s="36">
        <v>595</v>
      </c>
      <c r="E7" s="34" t="s">
        <v>52</v>
      </c>
      <c r="F7" s="23">
        <v>1E-4</v>
      </c>
      <c r="G7" s="6">
        <v>1</v>
      </c>
      <c r="H7" s="23">
        <v>2.1917824074074075E-3</v>
      </c>
      <c r="I7" s="7">
        <v>1</v>
      </c>
      <c r="J7" s="6">
        <v>4.24</v>
      </c>
      <c r="K7" s="6">
        <v>1</v>
      </c>
      <c r="L7" s="27">
        <v>10.3</v>
      </c>
      <c r="M7" s="6">
        <v>2</v>
      </c>
      <c r="N7" s="7">
        <f>SUM(M7,K7,I7,G7)</f>
        <v>5</v>
      </c>
      <c r="O7" s="7" t="s">
        <v>106</v>
      </c>
    </row>
    <row r="8" spans="1:15" ht="24.9" customHeight="1" x14ac:dyDescent="0.3">
      <c r="A8" s="7">
        <v>2</v>
      </c>
      <c r="B8" s="35" t="s">
        <v>58</v>
      </c>
      <c r="C8" s="35" t="s">
        <v>59</v>
      </c>
      <c r="D8" s="36">
        <v>611</v>
      </c>
      <c r="E8" s="34" t="s">
        <v>52</v>
      </c>
      <c r="F8" s="23">
        <v>1.0416666666666667E-4</v>
      </c>
      <c r="G8" s="7">
        <v>2</v>
      </c>
      <c r="H8" s="23">
        <v>2.2256944444444446E-3</v>
      </c>
      <c r="I8" s="7">
        <v>2</v>
      </c>
      <c r="J8" s="27">
        <v>4.0999999999999996</v>
      </c>
      <c r="K8" s="6">
        <v>2</v>
      </c>
      <c r="L8" s="27">
        <v>10.6</v>
      </c>
      <c r="M8" s="6">
        <v>1</v>
      </c>
      <c r="N8" s="7">
        <f t="shared" ref="N8:N10" si="0">SUM(M8,K8,I8,G8)</f>
        <v>7</v>
      </c>
      <c r="O8" s="7" t="s">
        <v>107</v>
      </c>
    </row>
    <row r="9" spans="1:15" ht="24.9" customHeight="1" x14ac:dyDescent="0.3">
      <c r="A9" s="7">
        <v>3</v>
      </c>
      <c r="B9" s="35" t="s">
        <v>86</v>
      </c>
      <c r="C9" s="35" t="s">
        <v>87</v>
      </c>
      <c r="D9" s="36">
        <v>642</v>
      </c>
      <c r="E9" s="7" t="s">
        <v>85</v>
      </c>
      <c r="F9" s="23">
        <v>1.0567129629629631E-4</v>
      </c>
      <c r="G9" s="7">
        <v>3</v>
      </c>
      <c r="H9" s="23">
        <v>2.6478009259259258E-3</v>
      </c>
      <c r="I9" s="7">
        <v>4</v>
      </c>
      <c r="J9" s="27">
        <v>3.77</v>
      </c>
      <c r="K9" s="6">
        <v>3</v>
      </c>
      <c r="L9" s="27">
        <v>9.3000000000000007</v>
      </c>
      <c r="M9" s="6">
        <v>4</v>
      </c>
      <c r="N9" s="7">
        <f t="shared" si="0"/>
        <v>14</v>
      </c>
      <c r="O9" s="7" t="s">
        <v>108</v>
      </c>
    </row>
    <row r="10" spans="1:15" ht="24.9" customHeight="1" x14ac:dyDescent="0.3">
      <c r="A10" s="7">
        <v>4</v>
      </c>
      <c r="B10" s="14" t="s">
        <v>69</v>
      </c>
      <c r="C10" s="14" t="s">
        <v>70</v>
      </c>
      <c r="D10" s="12">
        <v>793</v>
      </c>
      <c r="E10" s="22" t="s">
        <v>65</v>
      </c>
      <c r="F10" s="23">
        <v>1.1226851851851852E-4</v>
      </c>
      <c r="G10" s="6">
        <v>4</v>
      </c>
      <c r="H10" s="23">
        <v>2.318171296296296E-3</v>
      </c>
      <c r="I10" s="7">
        <v>3</v>
      </c>
      <c r="J10" s="27">
        <v>3.73</v>
      </c>
      <c r="K10" s="6">
        <v>4</v>
      </c>
      <c r="L10" s="27">
        <v>10.1</v>
      </c>
      <c r="M10" s="6">
        <v>3</v>
      </c>
      <c r="N10" s="7">
        <f t="shared" si="0"/>
        <v>14</v>
      </c>
      <c r="O10" s="7" t="s">
        <v>108</v>
      </c>
    </row>
    <row r="11" spans="1:15" ht="24.9" customHeight="1" x14ac:dyDescent="0.3">
      <c r="A11" s="8"/>
      <c r="E11" s="3"/>
      <c r="F11" s="11"/>
      <c r="G11" s="11"/>
      <c r="H11" s="11"/>
      <c r="I11" s="11"/>
      <c r="J11" s="11"/>
      <c r="K11" s="11"/>
      <c r="L11" s="11"/>
      <c r="M11" s="11"/>
      <c r="N11" s="11"/>
      <c r="O11" s="11"/>
    </row>
  </sheetData>
  <sortState xmlns:xlrd2="http://schemas.microsoft.com/office/spreadsheetml/2017/richdata2" ref="B7:O10">
    <sortCondition ref="F7:F10"/>
  </sortState>
  <mergeCells count="5">
    <mergeCell ref="A1:O1"/>
    <mergeCell ref="A2:O2"/>
    <mergeCell ref="A3:O3"/>
    <mergeCell ref="A4:O4"/>
    <mergeCell ref="A5:O5"/>
  </mergeCells>
  <phoneticPr fontId="14" type="noConversion"/>
  <pageMargins left="0.43307086614173229" right="0.19685039370078741" top="0.43307086614173229" bottom="0.27559055118110237" header="0.31496062992125984" footer="0.31496062992125984"/>
  <pageSetup paperSize="9" scale="7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60E4D7-9704-4444-B5CE-CA3BA04A8F71}">
  <sheetPr>
    <tabColor rgb="FFFF0000"/>
    <pageSetUpPr fitToPage="1"/>
  </sheetPr>
  <dimension ref="A1:O11"/>
  <sheetViews>
    <sheetView workbookViewId="0">
      <selection activeCell="L16" sqref="L16"/>
    </sheetView>
  </sheetViews>
  <sheetFormatPr defaultRowHeight="24.9" customHeight="1" x14ac:dyDescent="0.3"/>
  <cols>
    <col min="1" max="1" width="6.88671875" style="9" bestFit="1" customWidth="1"/>
    <col min="2" max="2" width="18.6640625" style="4" bestFit="1" customWidth="1"/>
    <col min="3" max="3" width="13.44140625" style="4" bestFit="1" customWidth="1"/>
    <col min="4" max="4" width="6.6640625" style="2" customWidth="1"/>
    <col min="5" max="5" width="24.88671875" style="10" bestFit="1" customWidth="1"/>
    <col min="6" max="13" width="11.5546875" style="9" customWidth="1"/>
    <col min="14" max="14" width="12.77734375" style="9" bestFit="1" customWidth="1"/>
    <col min="15" max="15" width="13.6640625" style="9" bestFit="1" customWidth="1"/>
    <col min="16" max="262" width="8.88671875" style="9"/>
    <col min="263" max="263" width="5.88671875" style="9" customWidth="1"/>
    <col min="264" max="264" width="16.33203125" style="9" customWidth="1"/>
    <col min="265" max="265" width="12.88671875" style="9" customWidth="1"/>
    <col min="266" max="266" width="5.6640625" style="9" customWidth="1"/>
    <col min="267" max="267" width="5.5546875" style="9" customWidth="1"/>
    <col min="268" max="268" width="15.5546875" style="9" customWidth="1"/>
    <col min="269" max="271" width="12.44140625" style="9" customWidth="1"/>
    <col min="272" max="518" width="8.88671875" style="9"/>
    <col min="519" max="519" width="5.88671875" style="9" customWidth="1"/>
    <col min="520" max="520" width="16.33203125" style="9" customWidth="1"/>
    <col min="521" max="521" width="12.88671875" style="9" customWidth="1"/>
    <col min="522" max="522" width="5.6640625" style="9" customWidth="1"/>
    <col min="523" max="523" width="5.5546875" style="9" customWidth="1"/>
    <col min="524" max="524" width="15.5546875" style="9" customWidth="1"/>
    <col min="525" max="527" width="12.44140625" style="9" customWidth="1"/>
    <col min="528" max="774" width="8.88671875" style="9"/>
    <col min="775" max="775" width="5.88671875" style="9" customWidth="1"/>
    <col min="776" max="776" width="16.33203125" style="9" customWidth="1"/>
    <col min="777" max="777" width="12.88671875" style="9" customWidth="1"/>
    <col min="778" max="778" width="5.6640625" style="9" customWidth="1"/>
    <col min="779" max="779" width="5.5546875" style="9" customWidth="1"/>
    <col min="780" max="780" width="15.5546875" style="9" customWidth="1"/>
    <col min="781" max="783" width="12.44140625" style="9" customWidth="1"/>
    <col min="784" max="1030" width="8.88671875" style="9"/>
    <col min="1031" max="1031" width="5.88671875" style="9" customWidth="1"/>
    <col min="1032" max="1032" width="16.33203125" style="9" customWidth="1"/>
    <col min="1033" max="1033" width="12.88671875" style="9" customWidth="1"/>
    <col min="1034" max="1034" width="5.6640625" style="9" customWidth="1"/>
    <col min="1035" max="1035" width="5.5546875" style="9" customWidth="1"/>
    <col min="1036" max="1036" width="15.5546875" style="9" customWidth="1"/>
    <col min="1037" max="1039" width="12.44140625" style="9" customWidth="1"/>
    <col min="1040" max="1286" width="8.88671875" style="9"/>
    <col min="1287" max="1287" width="5.88671875" style="9" customWidth="1"/>
    <col min="1288" max="1288" width="16.33203125" style="9" customWidth="1"/>
    <col min="1289" max="1289" width="12.88671875" style="9" customWidth="1"/>
    <col min="1290" max="1290" width="5.6640625" style="9" customWidth="1"/>
    <col min="1291" max="1291" width="5.5546875" style="9" customWidth="1"/>
    <col min="1292" max="1292" width="15.5546875" style="9" customWidth="1"/>
    <col min="1293" max="1295" width="12.44140625" style="9" customWidth="1"/>
    <col min="1296" max="1542" width="8.88671875" style="9"/>
    <col min="1543" max="1543" width="5.88671875" style="9" customWidth="1"/>
    <col min="1544" max="1544" width="16.33203125" style="9" customWidth="1"/>
    <col min="1545" max="1545" width="12.88671875" style="9" customWidth="1"/>
    <col min="1546" max="1546" width="5.6640625" style="9" customWidth="1"/>
    <col min="1547" max="1547" width="5.5546875" style="9" customWidth="1"/>
    <col min="1548" max="1548" width="15.5546875" style="9" customWidth="1"/>
    <col min="1549" max="1551" width="12.44140625" style="9" customWidth="1"/>
    <col min="1552" max="1798" width="8.88671875" style="9"/>
    <col min="1799" max="1799" width="5.88671875" style="9" customWidth="1"/>
    <col min="1800" max="1800" width="16.33203125" style="9" customWidth="1"/>
    <col min="1801" max="1801" width="12.88671875" style="9" customWidth="1"/>
    <col min="1802" max="1802" width="5.6640625" style="9" customWidth="1"/>
    <col min="1803" max="1803" width="5.5546875" style="9" customWidth="1"/>
    <col min="1804" max="1804" width="15.5546875" style="9" customWidth="1"/>
    <col min="1805" max="1807" width="12.44140625" style="9" customWidth="1"/>
    <col min="1808" max="2054" width="8.88671875" style="9"/>
    <col min="2055" max="2055" width="5.88671875" style="9" customWidth="1"/>
    <col min="2056" max="2056" width="16.33203125" style="9" customWidth="1"/>
    <col min="2057" max="2057" width="12.88671875" style="9" customWidth="1"/>
    <col min="2058" max="2058" width="5.6640625" style="9" customWidth="1"/>
    <col min="2059" max="2059" width="5.5546875" style="9" customWidth="1"/>
    <col min="2060" max="2060" width="15.5546875" style="9" customWidth="1"/>
    <col min="2061" max="2063" width="12.44140625" style="9" customWidth="1"/>
    <col min="2064" max="2310" width="8.88671875" style="9"/>
    <col min="2311" max="2311" width="5.88671875" style="9" customWidth="1"/>
    <col min="2312" max="2312" width="16.33203125" style="9" customWidth="1"/>
    <col min="2313" max="2313" width="12.88671875" style="9" customWidth="1"/>
    <col min="2314" max="2314" width="5.6640625" style="9" customWidth="1"/>
    <col min="2315" max="2315" width="5.5546875" style="9" customWidth="1"/>
    <col min="2316" max="2316" width="15.5546875" style="9" customWidth="1"/>
    <col min="2317" max="2319" width="12.44140625" style="9" customWidth="1"/>
    <col min="2320" max="2566" width="8.88671875" style="9"/>
    <col min="2567" max="2567" width="5.88671875" style="9" customWidth="1"/>
    <col min="2568" max="2568" width="16.33203125" style="9" customWidth="1"/>
    <col min="2569" max="2569" width="12.88671875" style="9" customWidth="1"/>
    <col min="2570" max="2570" width="5.6640625" style="9" customWidth="1"/>
    <col min="2571" max="2571" width="5.5546875" style="9" customWidth="1"/>
    <col min="2572" max="2572" width="15.5546875" style="9" customWidth="1"/>
    <col min="2573" max="2575" width="12.44140625" style="9" customWidth="1"/>
    <col min="2576" max="2822" width="8.88671875" style="9"/>
    <col min="2823" max="2823" width="5.88671875" style="9" customWidth="1"/>
    <col min="2824" max="2824" width="16.33203125" style="9" customWidth="1"/>
    <col min="2825" max="2825" width="12.88671875" style="9" customWidth="1"/>
    <col min="2826" max="2826" width="5.6640625" style="9" customWidth="1"/>
    <col min="2827" max="2827" width="5.5546875" style="9" customWidth="1"/>
    <col min="2828" max="2828" width="15.5546875" style="9" customWidth="1"/>
    <col min="2829" max="2831" width="12.44140625" style="9" customWidth="1"/>
    <col min="2832" max="3078" width="8.88671875" style="9"/>
    <col min="3079" max="3079" width="5.88671875" style="9" customWidth="1"/>
    <col min="3080" max="3080" width="16.33203125" style="9" customWidth="1"/>
    <col min="3081" max="3081" width="12.88671875" style="9" customWidth="1"/>
    <col min="3082" max="3082" width="5.6640625" style="9" customWidth="1"/>
    <col min="3083" max="3083" width="5.5546875" style="9" customWidth="1"/>
    <col min="3084" max="3084" width="15.5546875" style="9" customWidth="1"/>
    <col min="3085" max="3087" width="12.44140625" style="9" customWidth="1"/>
    <col min="3088" max="3334" width="8.88671875" style="9"/>
    <col min="3335" max="3335" width="5.88671875" style="9" customWidth="1"/>
    <col min="3336" max="3336" width="16.33203125" style="9" customWidth="1"/>
    <col min="3337" max="3337" width="12.88671875" style="9" customWidth="1"/>
    <col min="3338" max="3338" width="5.6640625" style="9" customWidth="1"/>
    <col min="3339" max="3339" width="5.5546875" style="9" customWidth="1"/>
    <col min="3340" max="3340" width="15.5546875" style="9" customWidth="1"/>
    <col min="3341" max="3343" width="12.44140625" style="9" customWidth="1"/>
    <col min="3344" max="3590" width="8.88671875" style="9"/>
    <col min="3591" max="3591" width="5.88671875" style="9" customWidth="1"/>
    <col min="3592" max="3592" width="16.33203125" style="9" customWidth="1"/>
    <col min="3593" max="3593" width="12.88671875" style="9" customWidth="1"/>
    <col min="3594" max="3594" width="5.6640625" style="9" customWidth="1"/>
    <col min="3595" max="3595" width="5.5546875" style="9" customWidth="1"/>
    <col min="3596" max="3596" width="15.5546875" style="9" customWidth="1"/>
    <col min="3597" max="3599" width="12.44140625" style="9" customWidth="1"/>
    <col min="3600" max="3846" width="8.88671875" style="9"/>
    <col min="3847" max="3847" width="5.88671875" style="9" customWidth="1"/>
    <col min="3848" max="3848" width="16.33203125" style="9" customWidth="1"/>
    <col min="3849" max="3849" width="12.88671875" style="9" customWidth="1"/>
    <col min="3850" max="3850" width="5.6640625" style="9" customWidth="1"/>
    <col min="3851" max="3851" width="5.5546875" style="9" customWidth="1"/>
    <col min="3852" max="3852" width="15.5546875" style="9" customWidth="1"/>
    <col min="3853" max="3855" width="12.44140625" style="9" customWidth="1"/>
    <col min="3856" max="4102" width="8.88671875" style="9"/>
    <col min="4103" max="4103" width="5.88671875" style="9" customWidth="1"/>
    <col min="4104" max="4104" width="16.33203125" style="9" customWidth="1"/>
    <col min="4105" max="4105" width="12.88671875" style="9" customWidth="1"/>
    <col min="4106" max="4106" width="5.6640625" style="9" customWidth="1"/>
    <col min="4107" max="4107" width="5.5546875" style="9" customWidth="1"/>
    <col min="4108" max="4108" width="15.5546875" style="9" customWidth="1"/>
    <col min="4109" max="4111" width="12.44140625" style="9" customWidth="1"/>
    <col min="4112" max="4358" width="8.88671875" style="9"/>
    <col min="4359" max="4359" width="5.88671875" style="9" customWidth="1"/>
    <col min="4360" max="4360" width="16.33203125" style="9" customWidth="1"/>
    <col min="4361" max="4361" width="12.88671875" style="9" customWidth="1"/>
    <col min="4362" max="4362" width="5.6640625" style="9" customWidth="1"/>
    <col min="4363" max="4363" width="5.5546875" style="9" customWidth="1"/>
    <col min="4364" max="4364" width="15.5546875" style="9" customWidth="1"/>
    <col min="4365" max="4367" width="12.44140625" style="9" customWidth="1"/>
    <col min="4368" max="4614" width="8.88671875" style="9"/>
    <col min="4615" max="4615" width="5.88671875" style="9" customWidth="1"/>
    <col min="4616" max="4616" width="16.33203125" style="9" customWidth="1"/>
    <col min="4617" max="4617" width="12.88671875" style="9" customWidth="1"/>
    <col min="4618" max="4618" width="5.6640625" style="9" customWidth="1"/>
    <col min="4619" max="4619" width="5.5546875" style="9" customWidth="1"/>
    <col min="4620" max="4620" width="15.5546875" style="9" customWidth="1"/>
    <col min="4621" max="4623" width="12.44140625" style="9" customWidth="1"/>
    <col min="4624" max="4870" width="8.88671875" style="9"/>
    <col min="4871" max="4871" width="5.88671875" style="9" customWidth="1"/>
    <col min="4872" max="4872" width="16.33203125" style="9" customWidth="1"/>
    <col min="4873" max="4873" width="12.88671875" style="9" customWidth="1"/>
    <col min="4874" max="4874" width="5.6640625" style="9" customWidth="1"/>
    <col min="4875" max="4875" width="5.5546875" style="9" customWidth="1"/>
    <col min="4876" max="4876" width="15.5546875" style="9" customWidth="1"/>
    <col min="4877" max="4879" width="12.44140625" style="9" customWidth="1"/>
    <col min="4880" max="5126" width="8.88671875" style="9"/>
    <col min="5127" max="5127" width="5.88671875" style="9" customWidth="1"/>
    <col min="5128" max="5128" width="16.33203125" style="9" customWidth="1"/>
    <col min="5129" max="5129" width="12.88671875" style="9" customWidth="1"/>
    <col min="5130" max="5130" width="5.6640625" style="9" customWidth="1"/>
    <col min="5131" max="5131" width="5.5546875" style="9" customWidth="1"/>
    <col min="5132" max="5132" width="15.5546875" style="9" customWidth="1"/>
    <col min="5133" max="5135" width="12.44140625" style="9" customWidth="1"/>
    <col min="5136" max="5382" width="8.88671875" style="9"/>
    <col min="5383" max="5383" width="5.88671875" style="9" customWidth="1"/>
    <col min="5384" max="5384" width="16.33203125" style="9" customWidth="1"/>
    <col min="5385" max="5385" width="12.88671875" style="9" customWidth="1"/>
    <col min="5386" max="5386" width="5.6640625" style="9" customWidth="1"/>
    <col min="5387" max="5387" width="5.5546875" style="9" customWidth="1"/>
    <col min="5388" max="5388" width="15.5546875" style="9" customWidth="1"/>
    <col min="5389" max="5391" width="12.44140625" style="9" customWidth="1"/>
    <col min="5392" max="5638" width="8.88671875" style="9"/>
    <col min="5639" max="5639" width="5.88671875" style="9" customWidth="1"/>
    <col min="5640" max="5640" width="16.33203125" style="9" customWidth="1"/>
    <col min="5641" max="5641" width="12.88671875" style="9" customWidth="1"/>
    <col min="5642" max="5642" width="5.6640625" style="9" customWidth="1"/>
    <col min="5643" max="5643" width="5.5546875" style="9" customWidth="1"/>
    <col min="5644" max="5644" width="15.5546875" style="9" customWidth="1"/>
    <col min="5645" max="5647" width="12.44140625" style="9" customWidth="1"/>
    <col min="5648" max="5894" width="8.88671875" style="9"/>
    <col min="5895" max="5895" width="5.88671875" style="9" customWidth="1"/>
    <col min="5896" max="5896" width="16.33203125" style="9" customWidth="1"/>
    <col min="5897" max="5897" width="12.88671875" style="9" customWidth="1"/>
    <col min="5898" max="5898" width="5.6640625" style="9" customWidth="1"/>
    <col min="5899" max="5899" width="5.5546875" style="9" customWidth="1"/>
    <col min="5900" max="5900" width="15.5546875" style="9" customWidth="1"/>
    <col min="5901" max="5903" width="12.44140625" style="9" customWidth="1"/>
    <col min="5904" max="6150" width="8.88671875" style="9"/>
    <col min="6151" max="6151" width="5.88671875" style="9" customWidth="1"/>
    <col min="6152" max="6152" width="16.33203125" style="9" customWidth="1"/>
    <col min="6153" max="6153" width="12.88671875" style="9" customWidth="1"/>
    <col min="6154" max="6154" width="5.6640625" style="9" customWidth="1"/>
    <col min="6155" max="6155" width="5.5546875" style="9" customWidth="1"/>
    <col min="6156" max="6156" width="15.5546875" style="9" customWidth="1"/>
    <col min="6157" max="6159" width="12.44140625" style="9" customWidth="1"/>
    <col min="6160" max="6406" width="8.88671875" style="9"/>
    <col min="6407" max="6407" width="5.88671875" style="9" customWidth="1"/>
    <col min="6408" max="6408" width="16.33203125" style="9" customWidth="1"/>
    <col min="6409" max="6409" width="12.88671875" style="9" customWidth="1"/>
    <col min="6410" max="6410" width="5.6640625" style="9" customWidth="1"/>
    <col min="6411" max="6411" width="5.5546875" style="9" customWidth="1"/>
    <col min="6412" max="6412" width="15.5546875" style="9" customWidth="1"/>
    <col min="6413" max="6415" width="12.44140625" style="9" customWidth="1"/>
    <col min="6416" max="6662" width="8.88671875" style="9"/>
    <col min="6663" max="6663" width="5.88671875" style="9" customWidth="1"/>
    <col min="6664" max="6664" width="16.33203125" style="9" customWidth="1"/>
    <col min="6665" max="6665" width="12.88671875" style="9" customWidth="1"/>
    <col min="6666" max="6666" width="5.6640625" style="9" customWidth="1"/>
    <col min="6667" max="6667" width="5.5546875" style="9" customWidth="1"/>
    <col min="6668" max="6668" width="15.5546875" style="9" customWidth="1"/>
    <col min="6669" max="6671" width="12.44140625" style="9" customWidth="1"/>
    <col min="6672" max="6918" width="8.88671875" style="9"/>
    <col min="6919" max="6919" width="5.88671875" style="9" customWidth="1"/>
    <col min="6920" max="6920" width="16.33203125" style="9" customWidth="1"/>
    <col min="6921" max="6921" width="12.88671875" style="9" customWidth="1"/>
    <col min="6922" max="6922" width="5.6640625" style="9" customWidth="1"/>
    <col min="6923" max="6923" width="5.5546875" style="9" customWidth="1"/>
    <col min="6924" max="6924" width="15.5546875" style="9" customWidth="1"/>
    <col min="6925" max="6927" width="12.44140625" style="9" customWidth="1"/>
    <col min="6928" max="7174" width="8.88671875" style="9"/>
    <col min="7175" max="7175" width="5.88671875" style="9" customWidth="1"/>
    <col min="7176" max="7176" width="16.33203125" style="9" customWidth="1"/>
    <col min="7177" max="7177" width="12.88671875" style="9" customWidth="1"/>
    <col min="7178" max="7178" width="5.6640625" style="9" customWidth="1"/>
    <col min="7179" max="7179" width="5.5546875" style="9" customWidth="1"/>
    <col min="7180" max="7180" width="15.5546875" style="9" customWidth="1"/>
    <col min="7181" max="7183" width="12.44140625" style="9" customWidth="1"/>
    <col min="7184" max="7430" width="8.88671875" style="9"/>
    <col min="7431" max="7431" width="5.88671875" style="9" customWidth="1"/>
    <col min="7432" max="7432" width="16.33203125" style="9" customWidth="1"/>
    <col min="7433" max="7433" width="12.88671875" style="9" customWidth="1"/>
    <col min="7434" max="7434" width="5.6640625" style="9" customWidth="1"/>
    <col min="7435" max="7435" width="5.5546875" style="9" customWidth="1"/>
    <col min="7436" max="7436" width="15.5546875" style="9" customWidth="1"/>
    <col min="7437" max="7439" width="12.44140625" style="9" customWidth="1"/>
    <col min="7440" max="7686" width="8.88671875" style="9"/>
    <col min="7687" max="7687" width="5.88671875" style="9" customWidth="1"/>
    <col min="7688" max="7688" width="16.33203125" style="9" customWidth="1"/>
    <col min="7689" max="7689" width="12.88671875" style="9" customWidth="1"/>
    <col min="7690" max="7690" width="5.6640625" style="9" customWidth="1"/>
    <col min="7691" max="7691" width="5.5546875" style="9" customWidth="1"/>
    <col min="7692" max="7692" width="15.5546875" style="9" customWidth="1"/>
    <col min="7693" max="7695" width="12.44140625" style="9" customWidth="1"/>
    <col min="7696" max="7942" width="8.88671875" style="9"/>
    <col min="7943" max="7943" width="5.88671875" style="9" customWidth="1"/>
    <col min="7944" max="7944" width="16.33203125" style="9" customWidth="1"/>
    <col min="7945" max="7945" width="12.88671875" style="9" customWidth="1"/>
    <col min="7946" max="7946" width="5.6640625" style="9" customWidth="1"/>
    <col min="7947" max="7947" width="5.5546875" style="9" customWidth="1"/>
    <col min="7948" max="7948" width="15.5546875" style="9" customWidth="1"/>
    <col min="7949" max="7951" width="12.44140625" style="9" customWidth="1"/>
    <col min="7952" max="8198" width="8.88671875" style="9"/>
    <col min="8199" max="8199" width="5.88671875" style="9" customWidth="1"/>
    <col min="8200" max="8200" width="16.33203125" style="9" customWidth="1"/>
    <col min="8201" max="8201" width="12.88671875" style="9" customWidth="1"/>
    <col min="8202" max="8202" width="5.6640625" style="9" customWidth="1"/>
    <col min="8203" max="8203" width="5.5546875" style="9" customWidth="1"/>
    <col min="8204" max="8204" width="15.5546875" style="9" customWidth="1"/>
    <col min="8205" max="8207" width="12.44140625" style="9" customWidth="1"/>
    <col min="8208" max="8454" width="8.88671875" style="9"/>
    <col min="8455" max="8455" width="5.88671875" style="9" customWidth="1"/>
    <col min="8456" max="8456" width="16.33203125" style="9" customWidth="1"/>
    <col min="8457" max="8457" width="12.88671875" style="9" customWidth="1"/>
    <col min="8458" max="8458" width="5.6640625" style="9" customWidth="1"/>
    <col min="8459" max="8459" width="5.5546875" style="9" customWidth="1"/>
    <col min="8460" max="8460" width="15.5546875" style="9" customWidth="1"/>
    <col min="8461" max="8463" width="12.44140625" style="9" customWidth="1"/>
    <col min="8464" max="8710" width="8.88671875" style="9"/>
    <col min="8711" max="8711" width="5.88671875" style="9" customWidth="1"/>
    <col min="8712" max="8712" width="16.33203125" style="9" customWidth="1"/>
    <col min="8713" max="8713" width="12.88671875" style="9" customWidth="1"/>
    <col min="8714" max="8714" width="5.6640625" style="9" customWidth="1"/>
    <col min="8715" max="8715" width="5.5546875" style="9" customWidth="1"/>
    <col min="8716" max="8716" width="15.5546875" style="9" customWidth="1"/>
    <col min="8717" max="8719" width="12.44140625" style="9" customWidth="1"/>
    <col min="8720" max="8966" width="8.88671875" style="9"/>
    <col min="8967" max="8967" width="5.88671875" style="9" customWidth="1"/>
    <col min="8968" max="8968" width="16.33203125" style="9" customWidth="1"/>
    <col min="8969" max="8969" width="12.88671875" style="9" customWidth="1"/>
    <col min="8970" max="8970" width="5.6640625" style="9" customWidth="1"/>
    <col min="8971" max="8971" width="5.5546875" style="9" customWidth="1"/>
    <col min="8972" max="8972" width="15.5546875" style="9" customWidth="1"/>
    <col min="8973" max="8975" width="12.44140625" style="9" customWidth="1"/>
    <col min="8976" max="9222" width="8.88671875" style="9"/>
    <col min="9223" max="9223" width="5.88671875" style="9" customWidth="1"/>
    <col min="9224" max="9224" width="16.33203125" style="9" customWidth="1"/>
    <col min="9225" max="9225" width="12.88671875" style="9" customWidth="1"/>
    <col min="9226" max="9226" width="5.6640625" style="9" customWidth="1"/>
    <col min="9227" max="9227" width="5.5546875" style="9" customWidth="1"/>
    <col min="9228" max="9228" width="15.5546875" style="9" customWidth="1"/>
    <col min="9229" max="9231" width="12.44140625" style="9" customWidth="1"/>
    <col min="9232" max="9478" width="8.88671875" style="9"/>
    <col min="9479" max="9479" width="5.88671875" style="9" customWidth="1"/>
    <col min="9480" max="9480" width="16.33203125" style="9" customWidth="1"/>
    <col min="9481" max="9481" width="12.88671875" style="9" customWidth="1"/>
    <col min="9482" max="9482" width="5.6640625" style="9" customWidth="1"/>
    <col min="9483" max="9483" width="5.5546875" style="9" customWidth="1"/>
    <col min="9484" max="9484" width="15.5546875" style="9" customWidth="1"/>
    <col min="9485" max="9487" width="12.44140625" style="9" customWidth="1"/>
    <col min="9488" max="9734" width="8.88671875" style="9"/>
    <col min="9735" max="9735" width="5.88671875" style="9" customWidth="1"/>
    <col min="9736" max="9736" width="16.33203125" style="9" customWidth="1"/>
    <col min="9737" max="9737" width="12.88671875" style="9" customWidth="1"/>
    <col min="9738" max="9738" width="5.6640625" style="9" customWidth="1"/>
    <col min="9739" max="9739" width="5.5546875" style="9" customWidth="1"/>
    <col min="9740" max="9740" width="15.5546875" style="9" customWidth="1"/>
    <col min="9741" max="9743" width="12.44140625" style="9" customWidth="1"/>
    <col min="9744" max="9990" width="8.88671875" style="9"/>
    <col min="9991" max="9991" width="5.88671875" style="9" customWidth="1"/>
    <col min="9992" max="9992" width="16.33203125" style="9" customWidth="1"/>
    <col min="9993" max="9993" width="12.88671875" style="9" customWidth="1"/>
    <col min="9994" max="9994" width="5.6640625" style="9" customWidth="1"/>
    <col min="9995" max="9995" width="5.5546875" style="9" customWidth="1"/>
    <col min="9996" max="9996" width="15.5546875" style="9" customWidth="1"/>
    <col min="9997" max="9999" width="12.44140625" style="9" customWidth="1"/>
    <col min="10000" max="10246" width="8.88671875" style="9"/>
    <col min="10247" max="10247" width="5.88671875" style="9" customWidth="1"/>
    <col min="10248" max="10248" width="16.33203125" style="9" customWidth="1"/>
    <col min="10249" max="10249" width="12.88671875" style="9" customWidth="1"/>
    <col min="10250" max="10250" width="5.6640625" style="9" customWidth="1"/>
    <col min="10251" max="10251" width="5.5546875" style="9" customWidth="1"/>
    <col min="10252" max="10252" width="15.5546875" style="9" customWidth="1"/>
    <col min="10253" max="10255" width="12.44140625" style="9" customWidth="1"/>
    <col min="10256" max="10502" width="8.88671875" style="9"/>
    <col min="10503" max="10503" width="5.88671875" style="9" customWidth="1"/>
    <col min="10504" max="10504" width="16.33203125" style="9" customWidth="1"/>
    <col min="10505" max="10505" width="12.88671875" style="9" customWidth="1"/>
    <col min="10506" max="10506" width="5.6640625" style="9" customWidth="1"/>
    <col min="10507" max="10507" width="5.5546875" style="9" customWidth="1"/>
    <col min="10508" max="10508" width="15.5546875" style="9" customWidth="1"/>
    <col min="10509" max="10511" width="12.44140625" style="9" customWidth="1"/>
    <col min="10512" max="10758" width="8.88671875" style="9"/>
    <col min="10759" max="10759" width="5.88671875" style="9" customWidth="1"/>
    <col min="10760" max="10760" width="16.33203125" style="9" customWidth="1"/>
    <col min="10761" max="10761" width="12.88671875" style="9" customWidth="1"/>
    <col min="10762" max="10762" width="5.6640625" style="9" customWidth="1"/>
    <col min="10763" max="10763" width="5.5546875" style="9" customWidth="1"/>
    <col min="10764" max="10764" width="15.5546875" style="9" customWidth="1"/>
    <col min="10765" max="10767" width="12.44140625" style="9" customWidth="1"/>
    <col min="10768" max="11014" width="8.88671875" style="9"/>
    <col min="11015" max="11015" width="5.88671875" style="9" customWidth="1"/>
    <col min="11016" max="11016" width="16.33203125" style="9" customWidth="1"/>
    <col min="11017" max="11017" width="12.88671875" style="9" customWidth="1"/>
    <col min="11018" max="11018" width="5.6640625" style="9" customWidth="1"/>
    <col min="11019" max="11019" width="5.5546875" style="9" customWidth="1"/>
    <col min="11020" max="11020" width="15.5546875" style="9" customWidth="1"/>
    <col min="11021" max="11023" width="12.44140625" style="9" customWidth="1"/>
    <col min="11024" max="11270" width="8.88671875" style="9"/>
    <col min="11271" max="11271" width="5.88671875" style="9" customWidth="1"/>
    <col min="11272" max="11272" width="16.33203125" style="9" customWidth="1"/>
    <col min="11273" max="11273" width="12.88671875" style="9" customWidth="1"/>
    <col min="11274" max="11274" width="5.6640625" style="9" customWidth="1"/>
    <col min="11275" max="11275" width="5.5546875" style="9" customWidth="1"/>
    <col min="11276" max="11276" width="15.5546875" style="9" customWidth="1"/>
    <col min="11277" max="11279" width="12.44140625" style="9" customWidth="1"/>
    <col min="11280" max="11526" width="8.88671875" style="9"/>
    <col min="11527" max="11527" width="5.88671875" style="9" customWidth="1"/>
    <col min="11528" max="11528" width="16.33203125" style="9" customWidth="1"/>
    <col min="11529" max="11529" width="12.88671875" style="9" customWidth="1"/>
    <col min="11530" max="11530" width="5.6640625" style="9" customWidth="1"/>
    <col min="11531" max="11531" width="5.5546875" style="9" customWidth="1"/>
    <col min="11532" max="11532" width="15.5546875" style="9" customWidth="1"/>
    <col min="11533" max="11535" width="12.44140625" style="9" customWidth="1"/>
    <col min="11536" max="11782" width="8.88671875" style="9"/>
    <col min="11783" max="11783" width="5.88671875" style="9" customWidth="1"/>
    <col min="11784" max="11784" width="16.33203125" style="9" customWidth="1"/>
    <col min="11785" max="11785" width="12.88671875" style="9" customWidth="1"/>
    <col min="11786" max="11786" width="5.6640625" style="9" customWidth="1"/>
    <col min="11787" max="11787" width="5.5546875" style="9" customWidth="1"/>
    <col min="11788" max="11788" width="15.5546875" style="9" customWidth="1"/>
    <col min="11789" max="11791" width="12.44140625" style="9" customWidth="1"/>
    <col min="11792" max="12038" width="8.88671875" style="9"/>
    <col min="12039" max="12039" width="5.88671875" style="9" customWidth="1"/>
    <col min="12040" max="12040" width="16.33203125" style="9" customWidth="1"/>
    <col min="12041" max="12041" width="12.88671875" style="9" customWidth="1"/>
    <col min="12042" max="12042" width="5.6640625" style="9" customWidth="1"/>
    <col min="12043" max="12043" width="5.5546875" style="9" customWidth="1"/>
    <col min="12044" max="12044" width="15.5546875" style="9" customWidth="1"/>
    <col min="12045" max="12047" width="12.44140625" style="9" customWidth="1"/>
    <col min="12048" max="12294" width="8.88671875" style="9"/>
    <col min="12295" max="12295" width="5.88671875" style="9" customWidth="1"/>
    <col min="12296" max="12296" width="16.33203125" style="9" customWidth="1"/>
    <col min="12297" max="12297" width="12.88671875" style="9" customWidth="1"/>
    <col min="12298" max="12298" width="5.6640625" style="9" customWidth="1"/>
    <col min="12299" max="12299" width="5.5546875" style="9" customWidth="1"/>
    <col min="12300" max="12300" width="15.5546875" style="9" customWidth="1"/>
    <col min="12301" max="12303" width="12.44140625" style="9" customWidth="1"/>
    <col min="12304" max="12550" width="8.88671875" style="9"/>
    <col min="12551" max="12551" width="5.88671875" style="9" customWidth="1"/>
    <col min="12552" max="12552" width="16.33203125" style="9" customWidth="1"/>
    <col min="12553" max="12553" width="12.88671875" style="9" customWidth="1"/>
    <col min="12554" max="12554" width="5.6640625" style="9" customWidth="1"/>
    <col min="12555" max="12555" width="5.5546875" style="9" customWidth="1"/>
    <col min="12556" max="12556" width="15.5546875" style="9" customWidth="1"/>
    <col min="12557" max="12559" width="12.44140625" style="9" customWidth="1"/>
    <col min="12560" max="12806" width="8.88671875" style="9"/>
    <col min="12807" max="12807" width="5.88671875" style="9" customWidth="1"/>
    <col min="12808" max="12808" width="16.33203125" style="9" customWidth="1"/>
    <col min="12809" max="12809" width="12.88671875" style="9" customWidth="1"/>
    <col min="12810" max="12810" width="5.6640625" style="9" customWidth="1"/>
    <col min="12811" max="12811" width="5.5546875" style="9" customWidth="1"/>
    <col min="12812" max="12812" width="15.5546875" style="9" customWidth="1"/>
    <col min="12813" max="12815" width="12.44140625" style="9" customWidth="1"/>
    <col min="12816" max="13062" width="8.88671875" style="9"/>
    <col min="13063" max="13063" width="5.88671875" style="9" customWidth="1"/>
    <col min="13064" max="13064" width="16.33203125" style="9" customWidth="1"/>
    <col min="13065" max="13065" width="12.88671875" style="9" customWidth="1"/>
    <col min="13066" max="13066" width="5.6640625" style="9" customWidth="1"/>
    <col min="13067" max="13067" width="5.5546875" style="9" customWidth="1"/>
    <col min="13068" max="13068" width="15.5546875" style="9" customWidth="1"/>
    <col min="13069" max="13071" width="12.44140625" style="9" customWidth="1"/>
    <col min="13072" max="13318" width="8.88671875" style="9"/>
    <col min="13319" max="13319" width="5.88671875" style="9" customWidth="1"/>
    <col min="13320" max="13320" width="16.33203125" style="9" customWidth="1"/>
    <col min="13321" max="13321" width="12.88671875" style="9" customWidth="1"/>
    <col min="13322" max="13322" width="5.6640625" style="9" customWidth="1"/>
    <col min="13323" max="13323" width="5.5546875" style="9" customWidth="1"/>
    <col min="13324" max="13324" width="15.5546875" style="9" customWidth="1"/>
    <col min="13325" max="13327" width="12.44140625" style="9" customWidth="1"/>
    <col min="13328" max="13574" width="8.88671875" style="9"/>
    <col min="13575" max="13575" width="5.88671875" style="9" customWidth="1"/>
    <col min="13576" max="13576" width="16.33203125" style="9" customWidth="1"/>
    <col min="13577" max="13577" width="12.88671875" style="9" customWidth="1"/>
    <col min="13578" max="13578" width="5.6640625" style="9" customWidth="1"/>
    <col min="13579" max="13579" width="5.5546875" style="9" customWidth="1"/>
    <col min="13580" max="13580" width="15.5546875" style="9" customWidth="1"/>
    <col min="13581" max="13583" width="12.44140625" style="9" customWidth="1"/>
    <col min="13584" max="13830" width="8.88671875" style="9"/>
    <col min="13831" max="13831" width="5.88671875" style="9" customWidth="1"/>
    <col min="13832" max="13832" width="16.33203125" style="9" customWidth="1"/>
    <col min="13833" max="13833" width="12.88671875" style="9" customWidth="1"/>
    <col min="13834" max="13834" width="5.6640625" style="9" customWidth="1"/>
    <col min="13835" max="13835" width="5.5546875" style="9" customWidth="1"/>
    <col min="13836" max="13836" width="15.5546875" style="9" customWidth="1"/>
    <col min="13837" max="13839" width="12.44140625" style="9" customWidth="1"/>
    <col min="13840" max="14086" width="8.88671875" style="9"/>
    <col min="14087" max="14087" width="5.88671875" style="9" customWidth="1"/>
    <col min="14088" max="14088" width="16.33203125" style="9" customWidth="1"/>
    <col min="14089" max="14089" width="12.88671875" style="9" customWidth="1"/>
    <col min="14090" max="14090" width="5.6640625" style="9" customWidth="1"/>
    <col min="14091" max="14091" width="5.5546875" style="9" customWidth="1"/>
    <col min="14092" max="14092" width="15.5546875" style="9" customWidth="1"/>
    <col min="14093" max="14095" width="12.44140625" style="9" customWidth="1"/>
    <col min="14096" max="14342" width="8.88671875" style="9"/>
    <col min="14343" max="14343" width="5.88671875" style="9" customWidth="1"/>
    <col min="14344" max="14344" width="16.33203125" style="9" customWidth="1"/>
    <col min="14345" max="14345" width="12.88671875" style="9" customWidth="1"/>
    <col min="14346" max="14346" width="5.6640625" style="9" customWidth="1"/>
    <col min="14347" max="14347" width="5.5546875" style="9" customWidth="1"/>
    <col min="14348" max="14348" width="15.5546875" style="9" customWidth="1"/>
    <col min="14349" max="14351" width="12.44140625" style="9" customWidth="1"/>
    <col min="14352" max="14598" width="8.88671875" style="9"/>
    <col min="14599" max="14599" width="5.88671875" style="9" customWidth="1"/>
    <col min="14600" max="14600" width="16.33203125" style="9" customWidth="1"/>
    <col min="14601" max="14601" width="12.88671875" style="9" customWidth="1"/>
    <col min="14602" max="14602" width="5.6640625" style="9" customWidth="1"/>
    <col min="14603" max="14603" width="5.5546875" style="9" customWidth="1"/>
    <col min="14604" max="14604" width="15.5546875" style="9" customWidth="1"/>
    <col min="14605" max="14607" width="12.44140625" style="9" customWidth="1"/>
    <col min="14608" max="14854" width="8.88671875" style="9"/>
    <col min="14855" max="14855" width="5.88671875" style="9" customWidth="1"/>
    <col min="14856" max="14856" width="16.33203125" style="9" customWidth="1"/>
    <col min="14857" max="14857" width="12.88671875" style="9" customWidth="1"/>
    <col min="14858" max="14858" width="5.6640625" style="9" customWidth="1"/>
    <col min="14859" max="14859" width="5.5546875" style="9" customWidth="1"/>
    <col min="14860" max="14860" width="15.5546875" style="9" customWidth="1"/>
    <col min="14861" max="14863" width="12.44140625" style="9" customWidth="1"/>
    <col min="14864" max="15110" width="8.88671875" style="9"/>
    <col min="15111" max="15111" width="5.88671875" style="9" customWidth="1"/>
    <col min="15112" max="15112" width="16.33203125" style="9" customWidth="1"/>
    <col min="15113" max="15113" width="12.88671875" style="9" customWidth="1"/>
    <col min="15114" max="15114" width="5.6640625" style="9" customWidth="1"/>
    <col min="15115" max="15115" width="5.5546875" style="9" customWidth="1"/>
    <col min="15116" max="15116" width="15.5546875" style="9" customWidth="1"/>
    <col min="15117" max="15119" width="12.44140625" style="9" customWidth="1"/>
    <col min="15120" max="15366" width="8.88671875" style="9"/>
    <col min="15367" max="15367" width="5.88671875" style="9" customWidth="1"/>
    <col min="15368" max="15368" width="16.33203125" style="9" customWidth="1"/>
    <col min="15369" max="15369" width="12.88671875" style="9" customWidth="1"/>
    <col min="15370" max="15370" width="5.6640625" style="9" customWidth="1"/>
    <col min="15371" max="15371" width="5.5546875" style="9" customWidth="1"/>
    <col min="15372" max="15372" width="15.5546875" style="9" customWidth="1"/>
    <col min="15373" max="15375" width="12.44140625" style="9" customWidth="1"/>
    <col min="15376" max="15622" width="8.88671875" style="9"/>
    <col min="15623" max="15623" width="5.88671875" style="9" customWidth="1"/>
    <col min="15624" max="15624" width="16.33203125" style="9" customWidth="1"/>
    <col min="15625" max="15625" width="12.88671875" style="9" customWidth="1"/>
    <col min="15626" max="15626" width="5.6640625" style="9" customWidth="1"/>
    <col min="15627" max="15627" width="5.5546875" style="9" customWidth="1"/>
    <col min="15628" max="15628" width="15.5546875" style="9" customWidth="1"/>
    <col min="15629" max="15631" width="12.44140625" style="9" customWidth="1"/>
    <col min="15632" max="15878" width="8.88671875" style="9"/>
    <col min="15879" max="15879" width="5.88671875" style="9" customWidth="1"/>
    <col min="15880" max="15880" width="16.33203125" style="9" customWidth="1"/>
    <col min="15881" max="15881" width="12.88671875" style="9" customWidth="1"/>
    <col min="15882" max="15882" width="5.6640625" style="9" customWidth="1"/>
    <col min="15883" max="15883" width="5.5546875" style="9" customWidth="1"/>
    <col min="15884" max="15884" width="15.5546875" style="9" customWidth="1"/>
    <col min="15885" max="15887" width="12.44140625" style="9" customWidth="1"/>
    <col min="15888" max="16134" width="8.88671875" style="9"/>
    <col min="16135" max="16135" width="5.88671875" style="9" customWidth="1"/>
    <col min="16136" max="16136" width="16.33203125" style="9" customWidth="1"/>
    <col min="16137" max="16137" width="12.88671875" style="9" customWidth="1"/>
    <col min="16138" max="16138" width="5.6640625" style="9" customWidth="1"/>
    <col min="16139" max="16139" width="5.5546875" style="9" customWidth="1"/>
    <col min="16140" max="16140" width="15.5546875" style="9" customWidth="1"/>
    <col min="16141" max="16143" width="12.44140625" style="9" customWidth="1"/>
    <col min="16144" max="16384" width="8.88671875" style="9"/>
  </cols>
  <sheetData>
    <row r="1" spans="1:15" ht="18.899999999999999" customHeight="1" x14ac:dyDescent="0.3">
      <c r="A1" s="31" t="s">
        <v>9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</row>
    <row r="2" spans="1:15" ht="18.899999999999999" customHeight="1" x14ac:dyDescent="0.3">
      <c r="A2" s="31" t="s">
        <v>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1:15" ht="18.899999999999999" customHeight="1" x14ac:dyDescent="0.3">
      <c r="A3" s="30" t="s">
        <v>17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</row>
    <row r="4" spans="1:15" ht="20.399999999999999" x14ac:dyDescent="0.3">
      <c r="A4" s="32" t="s">
        <v>22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</row>
    <row r="5" spans="1:15" ht="22.8" x14ac:dyDescent="0.3">
      <c r="A5" s="33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</row>
    <row r="6" spans="1:15" ht="24.9" customHeight="1" x14ac:dyDescent="0.3">
      <c r="A6" s="5" t="s">
        <v>3</v>
      </c>
      <c r="B6" s="5" t="s">
        <v>4</v>
      </c>
      <c r="C6" s="5" t="s">
        <v>4</v>
      </c>
      <c r="D6" s="5" t="s">
        <v>2</v>
      </c>
      <c r="E6" s="5" t="s">
        <v>5</v>
      </c>
      <c r="F6" s="5" t="s">
        <v>7</v>
      </c>
      <c r="G6" s="5" t="s">
        <v>10</v>
      </c>
      <c r="H6" s="5" t="s">
        <v>15</v>
      </c>
      <c r="I6" s="5" t="s">
        <v>10</v>
      </c>
      <c r="J6" s="5" t="s">
        <v>0</v>
      </c>
      <c r="K6" s="5" t="s">
        <v>1</v>
      </c>
      <c r="L6" s="5" t="s">
        <v>114</v>
      </c>
      <c r="M6" s="5" t="s">
        <v>10</v>
      </c>
      <c r="N6" s="5" t="s">
        <v>14</v>
      </c>
      <c r="O6" s="5" t="s">
        <v>10</v>
      </c>
    </row>
    <row r="7" spans="1:15" ht="24.9" customHeight="1" x14ac:dyDescent="0.3">
      <c r="A7" s="7">
        <v>1</v>
      </c>
      <c r="B7" s="18" t="s">
        <v>82</v>
      </c>
      <c r="C7" s="18" t="s">
        <v>78</v>
      </c>
      <c r="D7" s="1">
        <v>645</v>
      </c>
      <c r="E7" s="37" t="s">
        <v>81</v>
      </c>
      <c r="F7" s="29">
        <v>9.5254629629629636E-5</v>
      </c>
      <c r="G7" s="6">
        <v>1</v>
      </c>
      <c r="H7" s="29">
        <v>2.0089120370370369E-3</v>
      </c>
      <c r="I7" s="6">
        <v>1</v>
      </c>
      <c r="J7" s="6">
        <v>4.3099999999999996</v>
      </c>
      <c r="K7" s="6">
        <v>1</v>
      </c>
      <c r="L7" s="27">
        <v>15.8</v>
      </c>
      <c r="M7" s="6">
        <v>1</v>
      </c>
      <c r="N7" s="6">
        <f>SUM(M7,K7,I7,G7)</f>
        <v>4</v>
      </c>
      <c r="O7" s="6" t="s">
        <v>106</v>
      </c>
    </row>
    <row r="8" spans="1:15" ht="24.9" customHeight="1" x14ac:dyDescent="0.3">
      <c r="A8" s="7">
        <v>2</v>
      </c>
      <c r="B8" s="14" t="s">
        <v>71</v>
      </c>
      <c r="C8" s="14" t="s">
        <v>72</v>
      </c>
      <c r="D8" s="12">
        <v>799</v>
      </c>
      <c r="E8" s="13" t="s">
        <v>65</v>
      </c>
      <c r="F8" s="29">
        <v>9.722222222222223E-5</v>
      </c>
      <c r="G8" s="6">
        <v>2</v>
      </c>
      <c r="H8" s="29">
        <v>2.2972222222222222E-3</v>
      </c>
      <c r="I8" s="6">
        <v>3</v>
      </c>
      <c r="J8" s="6">
        <v>4.2300000000000004</v>
      </c>
      <c r="K8" s="6">
        <v>2</v>
      </c>
      <c r="L8" s="27">
        <v>14.3</v>
      </c>
      <c r="M8" s="6">
        <v>2</v>
      </c>
      <c r="N8" s="6">
        <f>SUM(M8,K8,I8,G8)</f>
        <v>9</v>
      </c>
      <c r="O8" s="6" t="s">
        <v>107</v>
      </c>
    </row>
    <row r="9" spans="1:15" ht="24.9" customHeight="1" x14ac:dyDescent="0.3">
      <c r="A9" s="7">
        <v>3</v>
      </c>
      <c r="B9" s="35" t="s">
        <v>93</v>
      </c>
      <c r="C9" s="35" t="s">
        <v>94</v>
      </c>
      <c r="D9" s="36">
        <v>446</v>
      </c>
      <c r="E9" s="34" t="s">
        <v>90</v>
      </c>
      <c r="F9" s="29">
        <v>1.0208333333333334E-4</v>
      </c>
      <c r="G9" s="6">
        <v>3</v>
      </c>
      <c r="H9" s="29">
        <v>2.0383101851851855E-3</v>
      </c>
      <c r="I9" s="6">
        <v>2</v>
      </c>
      <c r="J9" s="6">
        <v>4.0999999999999996</v>
      </c>
      <c r="K9" s="6">
        <v>3</v>
      </c>
      <c r="L9" s="27">
        <v>11</v>
      </c>
      <c r="M9" s="6">
        <v>4</v>
      </c>
      <c r="N9" s="6">
        <f>SUM(M9,K9,I9,G9)</f>
        <v>12</v>
      </c>
      <c r="O9" s="6" t="s">
        <v>108</v>
      </c>
    </row>
    <row r="10" spans="1:15" ht="24.9" customHeight="1" x14ac:dyDescent="0.3">
      <c r="A10" s="7">
        <v>4</v>
      </c>
      <c r="B10" s="14" t="s">
        <v>75</v>
      </c>
      <c r="C10" s="14" t="s">
        <v>76</v>
      </c>
      <c r="D10" s="12">
        <v>800</v>
      </c>
      <c r="E10" s="28" t="s">
        <v>65</v>
      </c>
      <c r="F10" s="29">
        <v>1.0254629629629629E-4</v>
      </c>
      <c r="G10" s="6">
        <v>4</v>
      </c>
      <c r="H10" s="29">
        <v>2.3380787037037038E-3</v>
      </c>
      <c r="I10" s="6">
        <v>5</v>
      </c>
      <c r="J10" s="6">
        <v>3.9</v>
      </c>
      <c r="K10" s="6">
        <v>5</v>
      </c>
      <c r="L10" s="27">
        <v>11.1</v>
      </c>
      <c r="M10" s="6">
        <v>3</v>
      </c>
      <c r="N10" s="6">
        <f>SUM(M10,K10,I10,G10)</f>
        <v>17</v>
      </c>
      <c r="O10" s="6" t="s">
        <v>109</v>
      </c>
    </row>
    <row r="11" spans="1:15" ht="24.9" customHeight="1" x14ac:dyDescent="0.3">
      <c r="A11" s="7">
        <v>5</v>
      </c>
      <c r="B11" s="14" t="s">
        <v>73</v>
      </c>
      <c r="C11" s="14" t="s">
        <v>74</v>
      </c>
      <c r="D11" s="12">
        <v>804</v>
      </c>
      <c r="E11" s="13" t="s">
        <v>65</v>
      </c>
      <c r="F11" s="29">
        <v>1.0567129629629631E-4</v>
      </c>
      <c r="G11" s="6">
        <v>5</v>
      </c>
      <c r="H11" s="29">
        <v>2.3258101851851851E-3</v>
      </c>
      <c r="I11" s="6">
        <v>4</v>
      </c>
      <c r="J11" s="6">
        <v>4.0599999999999996</v>
      </c>
      <c r="K11" s="6">
        <v>4</v>
      </c>
      <c r="L11" s="27">
        <v>10.199999999999999</v>
      </c>
      <c r="M11" s="6">
        <v>5</v>
      </c>
      <c r="N11" s="6">
        <f>SUM(M11,K11,I11,G11)</f>
        <v>18</v>
      </c>
      <c r="O11" s="6" t="s">
        <v>110</v>
      </c>
    </row>
  </sheetData>
  <sortState xmlns:xlrd2="http://schemas.microsoft.com/office/spreadsheetml/2017/richdata2" ref="B7:O11">
    <sortCondition ref="N7:N11"/>
  </sortState>
  <mergeCells count="5">
    <mergeCell ref="A1:O1"/>
    <mergeCell ref="A2:O2"/>
    <mergeCell ref="A3:O3"/>
    <mergeCell ref="A4:O4"/>
    <mergeCell ref="A5:O5"/>
  </mergeCells>
  <phoneticPr fontId="14" type="noConversion"/>
  <pageMargins left="0.43307086614173229" right="0.19685039370078741" top="0.43307086614173229" bottom="0.27559055118110237" header="0.31496062992125984" footer="0.31496062992125984"/>
  <pageSetup paperSize="9" scale="7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576D84-FB08-4CC9-BF0F-21879612E515}">
  <sheetPr>
    <tabColor theme="7" tint="0.39997558519241921"/>
  </sheetPr>
  <dimension ref="A1:E7"/>
  <sheetViews>
    <sheetView workbookViewId="0">
      <selection activeCell="C5" sqref="C5"/>
    </sheetView>
  </sheetViews>
  <sheetFormatPr defaultRowHeight="14.4" x14ac:dyDescent="0.3"/>
  <cols>
    <col min="1" max="1" width="7.6640625" bestFit="1" customWidth="1"/>
    <col min="2" max="2" width="25.21875" bestFit="1" customWidth="1"/>
    <col min="4" max="4" width="11.109375" bestFit="1" customWidth="1"/>
    <col min="5" max="5" width="8.44140625" bestFit="1" customWidth="1"/>
  </cols>
  <sheetData>
    <row r="1" spans="1:5" ht="20.399999999999999" x14ac:dyDescent="0.3">
      <c r="A1" s="38" t="s">
        <v>97</v>
      </c>
      <c r="B1" s="38"/>
      <c r="C1" s="38"/>
      <c r="D1" s="38"/>
      <c r="E1" s="38"/>
    </row>
    <row r="2" spans="1:5" ht="17.399999999999999" x14ac:dyDescent="0.3">
      <c r="A2" s="39" t="s">
        <v>3</v>
      </c>
      <c r="B2" s="39" t="s">
        <v>98</v>
      </c>
      <c r="C2" s="40" t="s">
        <v>99</v>
      </c>
      <c r="D2" s="40" t="s">
        <v>100</v>
      </c>
      <c r="E2" s="40" t="s">
        <v>101</v>
      </c>
    </row>
    <row r="3" spans="1:5" ht="35.4" customHeight="1" x14ac:dyDescent="0.3">
      <c r="A3" s="41">
        <v>1</v>
      </c>
      <c r="B3" s="40" t="s">
        <v>103</v>
      </c>
      <c r="C3" s="41">
        <v>8</v>
      </c>
      <c r="D3" s="41">
        <v>5</v>
      </c>
      <c r="E3" s="36">
        <f>SUM(C3:D3)</f>
        <v>13</v>
      </c>
    </row>
    <row r="4" spans="1:5" ht="29.4" customHeight="1" x14ac:dyDescent="0.3">
      <c r="A4" s="41">
        <v>2</v>
      </c>
      <c r="B4" s="40" t="s">
        <v>104</v>
      </c>
      <c r="C4" s="41">
        <v>7</v>
      </c>
      <c r="D4" s="41">
        <v>6</v>
      </c>
      <c r="E4" s="36">
        <f>SUM(C4:D4)</f>
        <v>13</v>
      </c>
    </row>
    <row r="5" spans="1:5" ht="30.6" customHeight="1" x14ac:dyDescent="0.3">
      <c r="A5" s="41">
        <v>3</v>
      </c>
      <c r="B5" s="40" t="s">
        <v>105</v>
      </c>
      <c r="C5" s="41">
        <v>6</v>
      </c>
      <c r="D5" s="41">
        <v>7</v>
      </c>
      <c r="E5" s="36">
        <f>SUM(C5:D5)</f>
        <v>13</v>
      </c>
    </row>
    <row r="6" spans="1:5" ht="18" x14ac:dyDescent="0.3">
      <c r="A6" s="41"/>
      <c r="B6" s="40" t="s">
        <v>101</v>
      </c>
      <c r="C6" s="41">
        <f>SUM(C3:C5)</f>
        <v>21</v>
      </c>
      <c r="D6" s="41">
        <f>SUM(D3:D5)</f>
        <v>18</v>
      </c>
      <c r="E6" s="36">
        <f>SUM(C6:D6)</f>
        <v>39</v>
      </c>
    </row>
    <row r="7" spans="1:5" ht="18" x14ac:dyDescent="0.3">
      <c r="A7" s="41"/>
      <c r="B7" s="40" t="s">
        <v>102</v>
      </c>
      <c r="C7" s="42">
        <f>C6+D6</f>
        <v>39</v>
      </c>
      <c r="D7" s="43"/>
      <c r="E7" s="44"/>
    </row>
  </sheetData>
  <mergeCells count="2">
    <mergeCell ref="A1:E1"/>
    <mergeCell ref="C7:E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7</vt:i4>
      </vt:variant>
    </vt:vector>
  </HeadingPairs>
  <TitlesOfParts>
    <vt:vector size="7" baseType="lpstr">
      <vt:lpstr>2015-2016.g.dz. meitenes</vt:lpstr>
      <vt:lpstr>2015-2016.g.dz. zēni</vt:lpstr>
      <vt:lpstr>2013.-2014.g.dz. meitenes</vt:lpstr>
      <vt:lpstr>2013.-2014.g.dz. zēni</vt:lpstr>
      <vt:lpstr>2011.-2012.g.dz. jaunietes</vt:lpstr>
      <vt:lpstr>2011.-2012.g.dz. Jaunieši</vt:lpstr>
      <vt:lpstr>KOPĀ</vt:lpstr>
    </vt:vector>
  </TitlesOfParts>
  <Company>Capital 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Dāvis Strazds</cp:lastModifiedBy>
  <cp:lastPrinted>2026-05-13T05:38:12Z</cp:lastPrinted>
  <dcterms:created xsi:type="dcterms:W3CDTF">2014-01-14T08:02:39Z</dcterms:created>
  <dcterms:modified xsi:type="dcterms:W3CDTF">2026-05-13T12:33:47Z</dcterms:modified>
</cp:coreProperties>
</file>