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604" windowHeight="7908" tabRatio="808" firstSheet="2" activeTab="14"/>
  </bookViews>
  <sheets>
    <sheet name="Lapa2" sheetId="1" state="hidden" r:id="rId1"/>
    <sheet name="Lapa3" sheetId="2" state="hidden" r:id="rId2"/>
    <sheet name="2011_M" sheetId="3" r:id="rId3"/>
    <sheet name="2011_Z" sheetId="4" r:id="rId4"/>
    <sheet name="2010_M" sheetId="5" r:id="rId5"/>
    <sheet name="2010_Z" sheetId="6" r:id="rId6"/>
    <sheet name="2009_M" sheetId="7" r:id="rId7"/>
    <sheet name="2009_Z" sheetId="8" r:id="rId8"/>
    <sheet name="2008_M" sheetId="9" r:id="rId9"/>
    <sheet name="2008_Z" sheetId="10" r:id="rId10"/>
    <sheet name="2007_M" sheetId="11" r:id="rId11"/>
    <sheet name="2007_Z" sheetId="12" r:id="rId12"/>
    <sheet name="2006_M" sheetId="13" r:id="rId13"/>
    <sheet name="2006_Z" sheetId="14" r:id="rId14"/>
    <sheet name="Kopā" sheetId="15" r:id="rId15"/>
  </sheets>
  <definedNames/>
  <calcPr fullCalcOnLoad="1"/>
</workbook>
</file>

<file path=xl/sharedStrings.xml><?xml version="1.0" encoding="utf-8"?>
<sst xmlns="http://schemas.openxmlformats.org/spreadsheetml/2006/main" count="781" uniqueCount="473">
  <si>
    <t>Dal. Nr.</t>
  </si>
  <si>
    <t>Vārds</t>
  </si>
  <si>
    <t>Skola</t>
  </si>
  <si>
    <t>Uzvārds</t>
  </si>
  <si>
    <t>Dz. gads</t>
  </si>
  <si>
    <t>Alise</t>
  </si>
  <si>
    <t>Edgars</t>
  </si>
  <si>
    <t>Emīls</t>
  </si>
  <si>
    <t>Markuss</t>
  </si>
  <si>
    <t>PAVASARA KROSS</t>
  </si>
  <si>
    <t xml:space="preserve">Limbažu, Salacgrīvas un Alojas novadu </t>
  </si>
  <si>
    <t>vispārizglītojošo skolu skolēnu sacensības</t>
  </si>
  <si>
    <t>Niks</t>
  </si>
  <si>
    <t>Kristaps</t>
  </si>
  <si>
    <t>Linda</t>
  </si>
  <si>
    <t>Barkovskis</t>
  </si>
  <si>
    <t>Legeza</t>
  </si>
  <si>
    <t>Amanda</t>
  </si>
  <si>
    <t>Valters</t>
  </si>
  <si>
    <t>Roberts</t>
  </si>
  <si>
    <t>Paula</t>
  </si>
  <si>
    <t>Kozlovskis</t>
  </si>
  <si>
    <t>Kalniņa</t>
  </si>
  <si>
    <t>Vanka</t>
  </si>
  <si>
    <t>Daniels</t>
  </si>
  <si>
    <t>Kārlis</t>
  </si>
  <si>
    <t>Umurgas pamatskola</t>
  </si>
  <si>
    <t>Lavrenova</t>
  </si>
  <si>
    <t>Priede</t>
  </si>
  <si>
    <t>Lādezera pamatskola</t>
  </si>
  <si>
    <t xml:space="preserve">Mārcis </t>
  </si>
  <si>
    <t>Salacgrīvas vidusskola</t>
  </si>
  <si>
    <t>Maksis</t>
  </si>
  <si>
    <t>Obuhovskis</t>
  </si>
  <si>
    <t>Vidrižu pamatskola</t>
  </si>
  <si>
    <t>Rezultāts</t>
  </si>
  <si>
    <t>Rezultāti</t>
  </si>
  <si>
    <t>N.p.k.</t>
  </si>
  <si>
    <t>Kaufmane</t>
  </si>
  <si>
    <t>Zareckis</t>
  </si>
  <si>
    <t>Kārkliņš</t>
  </si>
  <si>
    <t xml:space="preserve">Diāna </t>
  </si>
  <si>
    <t>Laura</t>
  </si>
  <si>
    <t>Daniels Māris</t>
  </si>
  <si>
    <t>Režikovs</t>
  </si>
  <si>
    <t>Sola</t>
  </si>
  <si>
    <t>Raitis</t>
  </si>
  <si>
    <t>Emīlija</t>
  </si>
  <si>
    <t>Liepiņš</t>
  </si>
  <si>
    <t>Davidčuks</t>
  </si>
  <si>
    <t>Evelīna</t>
  </si>
  <si>
    <t>Estere</t>
  </si>
  <si>
    <t>Martinsons</t>
  </si>
  <si>
    <t>Kate</t>
  </si>
  <si>
    <t>Arnis</t>
  </si>
  <si>
    <t>Ķēberis</t>
  </si>
  <si>
    <t>Artūrs</t>
  </si>
  <si>
    <t>Kristians</t>
  </si>
  <si>
    <t>Bērziņš</t>
  </si>
  <si>
    <t>Goba</t>
  </si>
  <si>
    <t>Adrians</t>
  </si>
  <si>
    <t>Straume</t>
  </si>
  <si>
    <t>Vilciņa</t>
  </si>
  <si>
    <t>Patrīcija</t>
  </si>
  <si>
    <t>Pērse</t>
  </si>
  <si>
    <t>Rinalds</t>
  </si>
  <si>
    <t>KOPĀ</t>
  </si>
  <si>
    <t>Zēni</t>
  </si>
  <si>
    <t>Meitenes</t>
  </si>
  <si>
    <t>PAVISAM</t>
  </si>
  <si>
    <t>Dzimšanas gadi</t>
  </si>
  <si>
    <t>Dalībnieku skaits</t>
  </si>
  <si>
    <t>Bērziņa</t>
  </si>
  <si>
    <t>10.05.2022., LIMBAŽI</t>
  </si>
  <si>
    <t>2011.g.dz. MEITENES 600m</t>
  </si>
  <si>
    <t>2011.g.dz. ZĒNI 600m</t>
  </si>
  <si>
    <t>2010.g.dz. MEITENES 600m</t>
  </si>
  <si>
    <t>2010.g.dz. ZĒNI 600m</t>
  </si>
  <si>
    <t>2009.g.dz. MEITENES 600m</t>
  </si>
  <si>
    <t>2009.g.dz. ZĒNI 1200m</t>
  </si>
  <si>
    <t>2008.g.dz. MEITENES 1200m</t>
  </si>
  <si>
    <t>2008.g.dz. ZĒNI 1800m</t>
  </si>
  <si>
    <t>2007.g.dz. ZĒNI 1800m</t>
  </si>
  <si>
    <t>2007.g.dz. MEITENES 1200m</t>
  </si>
  <si>
    <t>2006.g.dz. MEITENES 1200m</t>
  </si>
  <si>
    <t>2006.g.dz. ZĒNI 1800m</t>
  </si>
  <si>
    <t>Aleksis Dezmonds</t>
  </si>
  <si>
    <t>Ajibola</t>
  </si>
  <si>
    <t>Krišjānis</t>
  </si>
  <si>
    <t>Tomas</t>
  </si>
  <si>
    <t>Lietiņš</t>
  </si>
  <si>
    <t>Ričards</t>
  </si>
  <si>
    <t>Marks</t>
  </si>
  <si>
    <t>Timermanis</t>
  </si>
  <si>
    <t xml:space="preserve">Limbažu vidusskola </t>
  </si>
  <si>
    <t>Viktorija</t>
  </si>
  <si>
    <t>Dzene</t>
  </si>
  <si>
    <t>Liepiņa</t>
  </si>
  <si>
    <t>Upmale</t>
  </si>
  <si>
    <t>Anete</t>
  </si>
  <si>
    <t>Melbārde</t>
  </si>
  <si>
    <t>Limbažu vidusskola</t>
  </si>
  <si>
    <t xml:space="preserve">Jēkabs </t>
  </si>
  <si>
    <t>Ādamsons</t>
  </si>
  <si>
    <t>Marta</t>
  </si>
  <si>
    <t>Mihailova</t>
  </si>
  <si>
    <t>Valērija</t>
  </si>
  <si>
    <t>Bogdanova</t>
  </si>
  <si>
    <t>Groma</t>
  </si>
  <si>
    <t xml:space="preserve">Alise </t>
  </si>
  <si>
    <t>Lāce</t>
  </si>
  <si>
    <t>Bukavs</t>
  </si>
  <si>
    <t>Desjatņikovs</t>
  </si>
  <si>
    <t>Aleksa</t>
  </si>
  <si>
    <t>Zaļupe</t>
  </si>
  <si>
    <t>Inese</t>
  </si>
  <si>
    <t>Tedere</t>
  </si>
  <si>
    <t>Kalvāns</t>
  </si>
  <si>
    <t>Dāvis</t>
  </si>
  <si>
    <t>Arbidāns</t>
  </si>
  <si>
    <t>Podenskis</t>
  </si>
  <si>
    <t>Ģirts</t>
  </si>
  <si>
    <t>Putniņš</t>
  </si>
  <si>
    <t>Ceriņa</t>
  </si>
  <si>
    <t>Karmelita</t>
  </si>
  <si>
    <t>Zihmane</t>
  </si>
  <si>
    <t xml:space="preserve">Lādezera Pamatskola </t>
  </si>
  <si>
    <t>Anna Stefānija</t>
  </si>
  <si>
    <t>Berkane</t>
  </si>
  <si>
    <t>Melānija</t>
  </si>
  <si>
    <t>Kārklīte</t>
  </si>
  <si>
    <t>Sirmule</t>
  </si>
  <si>
    <t>Mārtiņš Vilis</t>
  </si>
  <si>
    <t>Zēģelis</t>
  </si>
  <si>
    <t xml:space="preserve">Lādezera pamatskola </t>
  </si>
  <si>
    <t>Julians</t>
  </si>
  <si>
    <t>Andersons</t>
  </si>
  <si>
    <t>Upmalis</t>
  </si>
  <si>
    <t>Zariņš</t>
  </si>
  <si>
    <t>Roķis</t>
  </si>
  <si>
    <t>Egīls Mareks</t>
  </si>
  <si>
    <t>Petriška</t>
  </si>
  <si>
    <t>Mikus Kristiāns</t>
  </si>
  <si>
    <t>Ļipātovs</t>
  </si>
  <si>
    <t xml:space="preserve">Liepupes pamatskola </t>
  </si>
  <si>
    <t>Anna Nikola</t>
  </si>
  <si>
    <t>Skuja</t>
  </si>
  <si>
    <t>Malofeja</t>
  </si>
  <si>
    <t>Liepupes pamatskola</t>
  </si>
  <si>
    <t>Leonora</t>
  </si>
  <si>
    <t>Pavlovska</t>
  </si>
  <si>
    <t>Rulle</t>
  </si>
  <si>
    <t>Gabriels</t>
  </si>
  <si>
    <t>Lavrovs</t>
  </si>
  <si>
    <t>Gaugers</t>
  </si>
  <si>
    <t>Metuss</t>
  </si>
  <si>
    <t>Edvards</t>
  </si>
  <si>
    <t>Veide</t>
  </si>
  <si>
    <t>Patriks Gertners</t>
  </si>
  <si>
    <t>Vīnbergs</t>
  </si>
  <si>
    <t>Iveta</t>
  </si>
  <si>
    <t>Devīte</t>
  </si>
  <si>
    <t>Keita</t>
  </si>
  <si>
    <t>Millere</t>
  </si>
  <si>
    <t>Aleksandra</t>
  </si>
  <si>
    <t>Stankeviča</t>
  </si>
  <si>
    <t>Petruševica</t>
  </si>
  <si>
    <t>Anna Luīze</t>
  </si>
  <si>
    <t>Struša</t>
  </si>
  <si>
    <t>Gints</t>
  </si>
  <si>
    <t>Brīze</t>
  </si>
  <si>
    <t>Klāvs Zigurds</t>
  </si>
  <si>
    <t>Krieviņš</t>
  </si>
  <si>
    <t>Kosītis</t>
  </si>
  <si>
    <t xml:space="preserve">Robins </t>
  </si>
  <si>
    <t>Ramis</t>
  </si>
  <si>
    <t>Serdāns</t>
  </si>
  <si>
    <t>Rafaēls</t>
  </si>
  <si>
    <t>Cipruss</t>
  </si>
  <si>
    <t>Ludboržs</t>
  </si>
  <si>
    <t>Kristers</t>
  </si>
  <si>
    <t>Miklāvs</t>
  </si>
  <si>
    <t>Magnuss</t>
  </si>
  <si>
    <t>Kreišmanis</t>
  </si>
  <si>
    <t>Andris</t>
  </si>
  <si>
    <t>Krutovs</t>
  </si>
  <si>
    <t>Loreta</t>
  </si>
  <si>
    <t>Zviedre</t>
  </si>
  <si>
    <t>Elza Elizabete</t>
  </si>
  <si>
    <t>Lenša</t>
  </si>
  <si>
    <t>Karolīna</t>
  </si>
  <si>
    <t>Rame</t>
  </si>
  <si>
    <t>Graudiņa</t>
  </si>
  <si>
    <t>Dora</t>
  </si>
  <si>
    <t>Šavčenkova</t>
  </si>
  <si>
    <t>Denīze</t>
  </si>
  <si>
    <t>Leimane</t>
  </si>
  <si>
    <t>Vanessa</t>
  </si>
  <si>
    <t>Šmeņko</t>
  </si>
  <si>
    <t>Kristīne</t>
  </si>
  <si>
    <t>Kļimanova</t>
  </si>
  <si>
    <t>Gabriela</t>
  </si>
  <si>
    <t xml:space="preserve">Justīne </t>
  </si>
  <si>
    <t>Aleks Ralfs</t>
  </si>
  <si>
    <t>Dārziņš</t>
  </si>
  <si>
    <t>Dimpers</t>
  </si>
  <si>
    <t>Vasariņš</t>
  </si>
  <si>
    <t>Andrejs Samuels</t>
  </si>
  <si>
    <t>Artem</t>
  </si>
  <si>
    <t>Tarasov</t>
  </si>
  <si>
    <t>Lote</t>
  </si>
  <si>
    <t>Berga</t>
  </si>
  <si>
    <t>Agnese</t>
  </si>
  <si>
    <t xml:space="preserve">Salacgrīvas vidusskola </t>
  </si>
  <si>
    <t>Harijs</t>
  </si>
  <si>
    <t>Ende</t>
  </si>
  <si>
    <t>Matveiy</t>
  </si>
  <si>
    <t>Diachenko</t>
  </si>
  <si>
    <t>Tymofii</t>
  </si>
  <si>
    <t>Didusenko</t>
  </si>
  <si>
    <t>Denis</t>
  </si>
  <si>
    <t>Koretskyi</t>
  </si>
  <si>
    <t>Madara</t>
  </si>
  <si>
    <t>Vasila</t>
  </si>
  <si>
    <t>Taysiya</t>
  </si>
  <si>
    <t>Danyleyko</t>
  </si>
  <si>
    <t>Luyiza Mariya</t>
  </si>
  <si>
    <t>Dzihora</t>
  </si>
  <si>
    <t>Elizaveta</t>
  </si>
  <si>
    <t>Pugach</t>
  </si>
  <si>
    <t>Runcis</t>
  </si>
  <si>
    <t>Maksym</t>
  </si>
  <si>
    <t>Sydorchuk</t>
  </si>
  <si>
    <t>Yehor</t>
  </si>
  <si>
    <t>Andrii</t>
  </si>
  <si>
    <t>Dmytrenko</t>
  </si>
  <si>
    <t>Suboch</t>
  </si>
  <si>
    <t>Raimonds</t>
  </si>
  <si>
    <t>Lemberts</t>
  </si>
  <si>
    <t>Jēkabs</t>
  </si>
  <si>
    <t>Žibals</t>
  </si>
  <si>
    <t>Kotāne</t>
  </si>
  <si>
    <t>Dagne</t>
  </si>
  <si>
    <t>Kiseļova</t>
  </si>
  <si>
    <t>Katerina</t>
  </si>
  <si>
    <t>Nechuporenko</t>
  </si>
  <si>
    <t>Everita</t>
  </si>
  <si>
    <t>Daugule</t>
  </si>
  <si>
    <t>Heinrihs</t>
  </si>
  <si>
    <t>Alīna</t>
  </si>
  <si>
    <t>Apele</t>
  </si>
  <si>
    <t xml:space="preserve">Arvils </t>
  </si>
  <si>
    <t>Annija</t>
  </si>
  <si>
    <t>Vēdiķe</t>
  </si>
  <si>
    <t>Elza</t>
  </si>
  <si>
    <t>Zandersone</t>
  </si>
  <si>
    <t>Elizabete Skaidrīte</t>
  </si>
  <si>
    <t>Tīmane</t>
  </si>
  <si>
    <t xml:space="preserve">Patrīcija </t>
  </si>
  <si>
    <t>Cīrule</t>
  </si>
  <si>
    <t xml:space="preserve">Umurgas pamatskola </t>
  </si>
  <si>
    <t>Dārta</t>
  </si>
  <si>
    <t>Zvīne</t>
  </si>
  <si>
    <t>Laura Anna</t>
  </si>
  <si>
    <t>Veinberga</t>
  </si>
  <si>
    <t>Arsens</t>
  </si>
  <si>
    <t>Lauris</t>
  </si>
  <si>
    <t>Vilciņš</t>
  </si>
  <si>
    <t>Baumanis</t>
  </si>
  <si>
    <t xml:space="preserve">Artūrs </t>
  </si>
  <si>
    <t>Olivers</t>
  </si>
  <si>
    <t>Krūze</t>
  </si>
  <si>
    <t>Stavro</t>
  </si>
  <si>
    <t xml:space="preserve">Vidrižu pamatskola </t>
  </si>
  <si>
    <t>Ksenija</t>
  </si>
  <si>
    <t>Lapsiņa</t>
  </si>
  <si>
    <t>Nikola</t>
  </si>
  <si>
    <t>Burkēviča</t>
  </si>
  <si>
    <t>Ņeveskis</t>
  </si>
  <si>
    <t>Kursīte</t>
  </si>
  <si>
    <t>Jurģis</t>
  </si>
  <si>
    <t>Vītols</t>
  </si>
  <si>
    <t>Dilans Rodrigo</t>
  </si>
  <si>
    <t>Zālamans - Rojāls</t>
  </si>
  <si>
    <t>Pleikšnis</t>
  </si>
  <si>
    <t xml:space="preserve">Daniels </t>
  </si>
  <si>
    <t xml:space="preserve">Kitija </t>
  </si>
  <si>
    <t>Sutkeviča</t>
  </si>
  <si>
    <t xml:space="preserve">Viļķenes pamatskola </t>
  </si>
  <si>
    <t>Ringolds</t>
  </si>
  <si>
    <t>Rinaldo</t>
  </si>
  <si>
    <t>Kļaviņš</t>
  </si>
  <si>
    <t>Olafs</t>
  </si>
  <si>
    <t>Krauja</t>
  </si>
  <si>
    <t>Sāra</t>
  </si>
  <si>
    <t xml:space="preserve">Everita </t>
  </si>
  <si>
    <t>Ķezbere</t>
  </si>
  <si>
    <t xml:space="preserve">Roberts </t>
  </si>
  <si>
    <t>Nika</t>
  </si>
  <si>
    <t>Menjoka-Priede</t>
  </si>
  <si>
    <t xml:space="preserve">Ance </t>
  </si>
  <si>
    <t>Menjoks- Priede</t>
  </si>
  <si>
    <t>Viļķenes pamatskola</t>
  </si>
  <si>
    <t xml:space="preserve">Vieta </t>
  </si>
  <si>
    <t>2:48,7</t>
  </si>
  <si>
    <t>2:55,5</t>
  </si>
  <si>
    <t>3:01,4</t>
  </si>
  <si>
    <t>3:26,3</t>
  </si>
  <si>
    <t>2:55,0</t>
  </si>
  <si>
    <t>2:56,4</t>
  </si>
  <si>
    <t>2:37,7</t>
  </si>
  <si>
    <t>3:05,9</t>
  </si>
  <si>
    <t>2:40,2</t>
  </si>
  <si>
    <t>3:00,5</t>
  </si>
  <si>
    <t>2:53,1</t>
  </si>
  <si>
    <t>2:44,5</t>
  </si>
  <si>
    <t>3:24,6</t>
  </si>
  <si>
    <t>3:27,8</t>
  </si>
  <si>
    <t>3:38,8</t>
  </si>
  <si>
    <t>2:29,1</t>
  </si>
  <si>
    <t>2:34,4</t>
  </si>
  <si>
    <t xml:space="preserve">Lavrovs </t>
  </si>
  <si>
    <t>LVĢ</t>
  </si>
  <si>
    <t xml:space="preserve">Alekss </t>
  </si>
  <si>
    <t xml:space="preserve">Oļeņins </t>
  </si>
  <si>
    <t>2:28,1</t>
  </si>
  <si>
    <t>2:48,1</t>
  </si>
  <si>
    <t>2:21,1</t>
  </si>
  <si>
    <t>2:33,1</t>
  </si>
  <si>
    <t>2:20,0</t>
  </si>
  <si>
    <t>2:35,5</t>
  </si>
  <si>
    <t>2:26,9</t>
  </si>
  <si>
    <t>2:37,1</t>
  </si>
  <si>
    <t>2:48,9</t>
  </si>
  <si>
    <t>2:37,9</t>
  </si>
  <si>
    <t>3:05,0</t>
  </si>
  <si>
    <t>3:55,5</t>
  </si>
  <si>
    <t>2:56,6</t>
  </si>
  <si>
    <t>2:19,4</t>
  </si>
  <si>
    <t>2:41,2</t>
  </si>
  <si>
    <t>2:26,0</t>
  </si>
  <si>
    <t>2:40,7</t>
  </si>
  <si>
    <t>2:53,8</t>
  </si>
  <si>
    <t>258,4</t>
  </si>
  <si>
    <t>2:37,3</t>
  </si>
  <si>
    <t>3:07,0</t>
  </si>
  <si>
    <t>3:42,6</t>
  </si>
  <si>
    <t xml:space="preserve">Sonora </t>
  </si>
  <si>
    <t xml:space="preserve">Maļonovska </t>
  </si>
  <si>
    <t xml:space="preserve">Katrīne </t>
  </si>
  <si>
    <t>2:30,8</t>
  </si>
  <si>
    <t>3:04,0</t>
  </si>
  <si>
    <t>2:57,7</t>
  </si>
  <si>
    <t>2:59,5</t>
  </si>
  <si>
    <t>3:06,7</t>
  </si>
  <si>
    <t>2:27,6</t>
  </si>
  <si>
    <t>2:25,4</t>
  </si>
  <si>
    <t>2:31,5</t>
  </si>
  <si>
    <t>2:38,3</t>
  </si>
  <si>
    <t>2:54,1</t>
  </si>
  <si>
    <t>2:59,4</t>
  </si>
  <si>
    <t>2:27,8</t>
  </si>
  <si>
    <t>2:54,9</t>
  </si>
  <si>
    <t>2:51,3</t>
  </si>
  <si>
    <t xml:space="preserve">Nikija </t>
  </si>
  <si>
    <t xml:space="preserve">Millere </t>
  </si>
  <si>
    <t>3:18,4</t>
  </si>
  <si>
    <t>3:10,8</t>
  </si>
  <si>
    <t xml:space="preserve">Rihards </t>
  </si>
  <si>
    <t xml:space="preserve">Bērziņš </t>
  </si>
  <si>
    <t xml:space="preserve">LVĢ </t>
  </si>
  <si>
    <t>2:21,0</t>
  </si>
  <si>
    <t>2:52,1</t>
  </si>
  <si>
    <t>2:57,6</t>
  </si>
  <si>
    <t>2:22,6</t>
  </si>
  <si>
    <t>2:27,1</t>
  </si>
  <si>
    <t>2:45,4</t>
  </si>
  <si>
    <t>3:09,9</t>
  </si>
  <si>
    <t>2:31,1</t>
  </si>
  <si>
    <t>2:27,9</t>
  </si>
  <si>
    <t>2:54,2</t>
  </si>
  <si>
    <t>2:20,7</t>
  </si>
  <si>
    <t>2:33,8</t>
  </si>
  <si>
    <t>2:22,7</t>
  </si>
  <si>
    <t>2:12,2</t>
  </si>
  <si>
    <t>2:42,7</t>
  </si>
  <si>
    <t>2:36,0</t>
  </si>
  <si>
    <t>2:43,8</t>
  </si>
  <si>
    <t>3:01,3</t>
  </si>
  <si>
    <t>2:48,8</t>
  </si>
  <si>
    <t>2:30,1</t>
  </si>
  <si>
    <t>2:36,2</t>
  </si>
  <si>
    <t>2:37,8</t>
  </si>
  <si>
    <t>3:57,6</t>
  </si>
  <si>
    <t>2:45,8</t>
  </si>
  <si>
    <t>2:55,3</t>
  </si>
  <si>
    <t>3:14,7</t>
  </si>
  <si>
    <t>3:55,2</t>
  </si>
  <si>
    <t>3:58,7</t>
  </si>
  <si>
    <t>2:56,8</t>
  </si>
  <si>
    <t>2:31,7</t>
  </si>
  <si>
    <t>2:24,4</t>
  </si>
  <si>
    <t>3:17,1</t>
  </si>
  <si>
    <t>2:44,2</t>
  </si>
  <si>
    <t>2:30,6</t>
  </si>
  <si>
    <t xml:space="preserve">Julians </t>
  </si>
  <si>
    <t>5:08,3 (Ā.K)</t>
  </si>
  <si>
    <t>4:59,0</t>
  </si>
  <si>
    <t>5:12,4</t>
  </si>
  <si>
    <t>5:22,3</t>
  </si>
  <si>
    <t>5:28,2</t>
  </si>
  <si>
    <t>6:01,9</t>
  </si>
  <si>
    <t>5:54,3</t>
  </si>
  <si>
    <t>5:25,4</t>
  </si>
  <si>
    <t>7:18,4</t>
  </si>
  <si>
    <t>7:32,5</t>
  </si>
  <si>
    <t>7:33,7</t>
  </si>
  <si>
    <t>6:42,3</t>
  </si>
  <si>
    <t>7:39,0</t>
  </si>
  <si>
    <t>6:13,4</t>
  </si>
  <si>
    <t>6:14,7</t>
  </si>
  <si>
    <t>DNF</t>
  </si>
  <si>
    <t>5:44,8</t>
  </si>
  <si>
    <t>6:16,3</t>
  </si>
  <si>
    <t>6:01,0</t>
  </si>
  <si>
    <t>5:40,4</t>
  </si>
  <si>
    <t>5:35,0</t>
  </si>
  <si>
    <t>6:19,1</t>
  </si>
  <si>
    <t>7:05,6</t>
  </si>
  <si>
    <t xml:space="preserve">Toms </t>
  </si>
  <si>
    <t xml:space="preserve">Jansons </t>
  </si>
  <si>
    <t xml:space="preserve">Linards </t>
  </si>
  <si>
    <t>Bojans</t>
  </si>
  <si>
    <t>Gorkacenvs</t>
  </si>
  <si>
    <t>7:54,3</t>
  </si>
  <si>
    <t>8:10,6</t>
  </si>
  <si>
    <t>9:35,0</t>
  </si>
  <si>
    <t>8:17,7</t>
  </si>
  <si>
    <t>7:48,6</t>
  </si>
  <si>
    <t>8:08,0</t>
  </si>
  <si>
    <t>9:36,0</t>
  </si>
  <si>
    <t>9:47,8</t>
  </si>
  <si>
    <t>10:02,8</t>
  </si>
  <si>
    <t>9:28,5</t>
  </si>
  <si>
    <t>9:04,2</t>
  </si>
  <si>
    <t>7:45,9</t>
  </si>
  <si>
    <t>7:44,2</t>
  </si>
  <si>
    <t>8:34,4</t>
  </si>
  <si>
    <t>5:42,7</t>
  </si>
  <si>
    <t>6:17,4</t>
  </si>
  <si>
    <t>6:22,7</t>
  </si>
  <si>
    <t>6:47,4</t>
  </si>
  <si>
    <t>5:44,7</t>
  </si>
  <si>
    <t>6:46,3</t>
  </si>
  <si>
    <t>8:36,5</t>
  </si>
  <si>
    <t>7:42,6</t>
  </si>
  <si>
    <t>9:11,3</t>
  </si>
  <si>
    <t>8:52,8</t>
  </si>
  <si>
    <t>9:09,6</t>
  </si>
  <si>
    <t xml:space="preserve">Adrians </t>
  </si>
  <si>
    <t xml:space="preserve">Zviedris </t>
  </si>
  <si>
    <t>8:47,6</t>
  </si>
  <si>
    <t>7:11,6</t>
  </si>
  <si>
    <t xml:space="preserve">Zeidmane </t>
  </si>
  <si>
    <t>7:15,6</t>
  </si>
  <si>
    <t>6:44,4</t>
  </si>
  <si>
    <t>5:57,5</t>
  </si>
  <si>
    <t>7:35,0</t>
  </si>
  <si>
    <t>8:47,4</t>
  </si>
  <si>
    <t>7:48,0</t>
  </si>
  <si>
    <t>7:10,3</t>
  </si>
  <si>
    <t>8:44,4</t>
  </si>
  <si>
    <t>8:50,6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</si>
</sst>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26]dddd\,\ yyyy&quot;. gada &quot;d\.\ mmmm"/>
    <numFmt numFmtId="183" formatCode="[$-F400]h:mm:ss\ AM/PM"/>
    <numFmt numFmtId="184" formatCode="h:mm:ss;@"/>
    <numFmt numFmtId="185" formatCode="hh:mm:ss;@"/>
    <numFmt numFmtId="186" formatCode="dd/mm/yy"/>
    <numFmt numFmtId="187" formatCode="[$-809]dd\ mmmm\ 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1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>
      <alignment/>
      <protection/>
    </xf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0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7" fontId="3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7" fontId="3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47" fontId="6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58" fillId="0" borderId="13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64" fillId="0" borderId="10" xfId="52" applyFont="1" applyBorder="1" applyAlignment="1">
      <alignment horizontal="left" vertical="center"/>
      <protection/>
    </xf>
    <xf numFmtId="0" fontId="65" fillId="0" borderId="10" xfId="52" applyFont="1" applyBorder="1" applyAlignment="1">
      <alignment horizontal="center" vertical="center"/>
      <protection/>
    </xf>
    <xf numFmtId="0" fontId="64" fillId="0" borderId="10" xfId="52" applyFont="1" applyBorder="1" applyAlignment="1">
      <alignment horizontal="left" vertical="center"/>
      <protection/>
    </xf>
    <xf numFmtId="0" fontId="65" fillId="0" borderId="10" xfId="52" applyFont="1" applyBorder="1" applyAlignment="1">
      <alignment horizontal="center" vertical="center"/>
      <protection/>
    </xf>
    <xf numFmtId="0" fontId="64" fillId="0" borderId="10" xfId="52" applyFont="1" applyBorder="1" applyAlignment="1">
      <alignment horizontal="left" vertical="center"/>
      <protection/>
    </xf>
    <xf numFmtId="0" fontId="65" fillId="0" borderId="10" xfId="52" applyFont="1" applyBorder="1" applyAlignment="1">
      <alignment horizontal="center" vertical="center"/>
      <protection/>
    </xf>
    <xf numFmtId="0" fontId="64" fillId="0" borderId="10" xfId="52" applyFont="1" applyBorder="1" applyAlignment="1">
      <alignment horizontal="left" vertical="center"/>
      <protection/>
    </xf>
    <xf numFmtId="0" fontId="65" fillId="0" borderId="10" xfId="52" applyFont="1" applyBorder="1" applyAlignment="1">
      <alignment horizontal="center" vertical="center"/>
      <protection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14" xfId="0" applyFont="1" applyBorder="1" applyAlignment="1">
      <alignment horizontal="center"/>
    </xf>
    <xf numFmtId="0" fontId="59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" fillId="0" borderId="0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right" vertical="center"/>
      <protection/>
    </xf>
    <xf numFmtId="0" fontId="66" fillId="0" borderId="14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64" fillId="0" borderId="13" xfId="52" applyFont="1" applyBorder="1" applyAlignment="1">
      <alignment horizontal="left" vertical="center"/>
      <protection/>
    </xf>
    <xf numFmtId="0" fontId="64" fillId="0" borderId="11" xfId="52" applyFont="1" applyBorder="1" applyAlignment="1">
      <alignment horizontal="left" vertical="center"/>
      <protection/>
    </xf>
  </cellXfs>
  <cellStyles count="51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4" xfId="50"/>
    <cellStyle name="Nosaukums" xfId="51"/>
    <cellStyle name="Parasts 2" xfId="52"/>
    <cellStyle name="Pārbaudes šūna" xfId="53"/>
    <cellStyle name="Paskaidrojošs teksts" xfId="54"/>
    <cellStyle name="Piezīme" xfId="55"/>
    <cellStyle name="Percent" xfId="56"/>
    <cellStyle name="Saistīta šūna" xfId="57"/>
    <cellStyle name="Slikts" xfId="58"/>
    <cellStyle name="Currency" xfId="59"/>
    <cellStyle name="Currency [0]" xfId="60"/>
    <cellStyle name="Virsraksts 1" xfId="61"/>
    <cellStyle name="Virsraksts 2" xfId="62"/>
    <cellStyle name="Virsraksts 3" xfId="63"/>
    <cellStyle name="Virsraksts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6">
      <selection activeCell="K18" sqref="K18"/>
    </sheetView>
  </sheetViews>
  <sheetFormatPr defaultColWidth="9.140625" defaultRowHeight="15"/>
  <cols>
    <col min="1" max="1" width="8.8515625" style="14" customWidth="1"/>
    <col min="2" max="2" width="5.421875" style="21" customWidth="1"/>
    <col min="3" max="3" width="16.57421875" style="7" customWidth="1"/>
    <col min="4" max="4" width="14.421875" style="7" customWidth="1"/>
    <col min="5" max="5" width="6.7109375" style="13" bestFit="1" customWidth="1"/>
    <col min="6" max="7" width="26.8515625" style="12" customWidth="1"/>
    <col min="8" max="8" width="15.140625" style="21" customWidth="1"/>
    <col min="9" max="16384" width="9.140625" style="7" customWidth="1"/>
  </cols>
  <sheetData>
    <row r="1" spans="1:8" ht="17.25">
      <c r="A1" s="188" t="s">
        <v>10</v>
      </c>
      <c r="B1" s="188"/>
      <c r="C1" s="188"/>
      <c r="D1" s="188"/>
      <c r="E1" s="188"/>
      <c r="F1" s="188"/>
      <c r="G1" s="188"/>
      <c r="H1" s="188"/>
    </row>
    <row r="2" spans="1:8" ht="17.25">
      <c r="A2" s="188" t="s">
        <v>11</v>
      </c>
      <c r="B2" s="188"/>
      <c r="C2" s="188"/>
      <c r="D2" s="188"/>
      <c r="E2" s="188"/>
      <c r="F2" s="188"/>
      <c r="G2" s="188"/>
      <c r="H2" s="188"/>
    </row>
    <row r="3" spans="1:8" ht="17.25">
      <c r="A3" s="188" t="s">
        <v>9</v>
      </c>
      <c r="B3" s="188"/>
      <c r="C3" s="188"/>
      <c r="D3" s="188"/>
      <c r="E3" s="188"/>
      <c r="F3" s="188"/>
      <c r="G3" s="188"/>
      <c r="H3" s="188"/>
    </row>
    <row r="4" spans="1:8" ht="18.75" customHeight="1">
      <c r="A4" s="189" t="str">
        <f>'2011_Z'!A4:H4</f>
        <v>10.05.2022., LIMBAŽI</v>
      </c>
      <c r="B4" s="189"/>
      <c r="C4" s="189"/>
      <c r="D4" s="189"/>
      <c r="E4" s="189"/>
      <c r="F4" s="189"/>
      <c r="G4" s="189"/>
      <c r="H4" s="189"/>
    </row>
    <row r="5" spans="1:8" ht="17.25">
      <c r="A5" s="190" t="s">
        <v>81</v>
      </c>
      <c r="B5" s="190"/>
      <c r="C5" s="190"/>
      <c r="D5" s="190"/>
      <c r="E5" s="190"/>
      <c r="F5" s="190"/>
      <c r="G5" s="190"/>
      <c r="H5" s="190"/>
    </row>
    <row r="6" spans="1:8" ht="30.75">
      <c r="A6" s="3" t="s">
        <v>37</v>
      </c>
      <c r="B6" s="3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4" t="s">
        <v>36</v>
      </c>
      <c r="H6" s="4" t="s">
        <v>303</v>
      </c>
    </row>
    <row r="7" spans="1:8" ht="24.75" customHeight="1">
      <c r="A7" s="15">
        <v>1</v>
      </c>
      <c r="B7" s="83">
        <v>450</v>
      </c>
      <c r="C7" s="2" t="s">
        <v>431</v>
      </c>
      <c r="D7" s="5" t="s">
        <v>432</v>
      </c>
      <c r="E7" s="15">
        <v>2008</v>
      </c>
      <c r="F7" s="11" t="s">
        <v>322</v>
      </c>
      <c r="G7" s="4" t="s">
        <v>446</v>
      </c>
      <c r="H7" s="4">
        <v>1</v>
      </c>
    </row>
    <row r="8" spans="1:8" ht="24.75" customHeight="1">
      <c r="A8" s="15">
        <v>2</v>
      </c>
      <c r="B8" s="99">
        <v>753</v>
      </c>
      <c r="C8" s="2" t="s">
        <v>429</v>
      </c>
      <c r="D8" s="5" t="s">
        <v>430</v>
      </c>
      <c r="E8" s="15">
        <v>2008</v>
      </c>
      <c r="F8" s="11" t="s">
        <v>322</v>
      </c>
      <c r="G8" s="4" t="s">
        <v>445</v>
      </c>
      <c r="H8" s="4">
        <v>2</v>
      </c>
    </row>
    <row r="9" spans="1:8" ht="24.75" customHeight="1">
      <c r="A9" s="15">
        <v>3</v>
      </c>
      <c r="B9" s="99">
        <v>754</v>
      </c>
      <c r="C9" s="98" t="s">
        <v>57</v>
      </c>
      <c r="D9" s="98" t="s">
        <v>58</v>
      </c>
      <c r="E9" s="22">
        <v>2008</v>
      </c>
      <c r="F9" s="11" t="s">
        <v>31</v>
      </c>
      <c r="G9" s="26" t="s">
        <v>438</v>
      </c>
      <c r="H9" s="4">
        <v>3</v>
      </c>
    </row>
    <row r="10" spans="1:8" ht="24.75" customHeight="1">
      <c r="A10" s="15">
        <v>4</v>
      </c>
      <c r="B10" s="145">
        <v>592</v>
      </c>
      <c r="C10" s="144" t="s">
        <v>12</v>
      </c>
      <c r="D10" s="144" t="s">
        <v>117</v>
      </c>
      <c r="E10" s="22">
        <v>2008</v>
      </c>
      <c r="F10" s="11" t="s">
        <v>94</v>
      </c>
      <c r="G10" s="26" t="s">
        <v>434</v>
      </c>
      <c r="H10" s="4">
        <v>4</v>
      </c>
    </row>
    <row r="11" spans="1:8" ht="24.75" customHeight="1">
      <c r="A11" s="15">
        <v>5</v>
      </c>
      <c r="B11" s="145">
        <v>622</v>
      </c>
      <c r="C11" s="144" t="s">
        <v>248</v>
      </c>
      <c r="D11" s="144" t="s">
        <v>215</v>
      </c>
      <c r="E11" s="22">
        <v>2008</v>
      </c>
      <c r="F11" s="11" t="s">
        <v>31</v>
      </c>
      <c r="G11" s="26" t="s">
        <v>439</v>
      </c>
      <c r="H11" s="4">
        <v>5</v>
      </c>
    </row>
    <row r="12" spans="1:8" ht="24.75" customHeight="1">
      <c r="A12" s="15">
        <v>6</v>
      </c>
      <c r="B12" s="157">
        <v>804</v>
      </c>
      <c r="C12" s="180" t="s">
        <v>118</v>
      </c>
      <c r="D12" s="180" t="s">
        <v>119</v>
      </c>
      <c r="E12" s="22">
        <v>2008</v>
      </c>
      <c r="F12" s="11" t="s">
        <v>94</v>
      </c>
      <c r="G12" s="26" t="s">
        <v>435</v>
      </c>
      <c r="H12" s="4">
        <v>6</v>
      </c>
    </row>
    <row r="13" spans="1:8" ht="24.75" customHeight="1">
      <c r="A13" s="15">
        <v>7</v>
      </c>
      <c r="B13" s="157">
        <v>805</v>
      </c>
      <c r="C13" s="180" t="s">
        <v>19</v>
      </c>
      <c r="D13" s="180" t="s">
        <v>139</v>
      </c>
      <c r="E13" s="22">
        <v>2008</v>
      </c>
      <c r="F13" s="11" t="s">
        <v>29</v>
      </c>
      <c r="G13" s="26" t="s">
        <v>437</v>
      </c>
      <c r="H13" s="4">
        <v>7</v>
      </c>
    </row>
    <row r="14" spans="1:8" ht="24.75" customHeight="1">
      <c r="A14" s="15">
        <v>8</v>
      </c>
      <c r="B14" s="157">
        <v>795</v>
      </c>
      <c r="C14" s="2" t="s">
        <v>285</v>
      </c>
      <c r="D14" s="5" t="s">
        <v>433</v>
      </c>
      <c r="E14" s="15">
        <v>2008</v>
      </c>
      <c r="F14" s="11" t="s">
        <v>322</v>
      </c>
      <c r="G14" s="4" t="s">
        <v>447</v>
      </c>
      <c r="H14" s="4">
        <v>8</v>
      </c>
    </row>
    <row r="15" spans="1:8" ht="24.75" customHeight="1">
      <c r="A15" s="15">
        <v>9</v>
      </c>
      <c r="B15" s="157">
        <v>800</v>
      </c>
      <c r="C15" s="180" t="s">
        <v>30</v>
      </c>
      <c r="D15" s="180" t="s">
        <v>284</v>
      </c>
      <c r="E15" s="15">
        <v>2008</v>
      </c>
      <c r="F15" s="11" t="s">
        <v>34</v>
      </c>
      <c r="G15" s="4" t="s">
        <v>444</v>
      </c>
      <c r="H15" s="4">
        <v>9</v>
      </c>
    </row>
    <row r="16" spans="1:8" ht="24.75" customHeight="1">
      <c r="A16" s="15">
        <v>10</v>
      </c>
      <c r="B16" s="167">
        <v>716</v>
      </c>
      <c r="C16" s="156" t="s">
        <v>269</v>
      </c>
      <c r="D16" s="156" t="s">
        <v>28</v>
      </c>
      <c r="E16" s="22">
        <v>2008</v>
      </c>
      <c r="F16" s="11" t="s">
        <v>260</v>
      </c>
      <c r="G16" s="26" t="s">
        <v>443</v>
      </c>
      <c r="H16" s="4">
        <v>10</v>
      </c>
    </row>
    <row r="17" spans="1:8" ht="24.75" customHeight="1">
      <c r="A17" s="15">
        <v>11</v>
      </c>
      <c r="B17" s="30">
        <v>503</v>
      </c>
      <c r="C17" s="183" t="s">
        <v>60</v>
      </c>
      <c r="D17" s="183" t="s">
        <v>138</v>
      </c>
      <c r="E17" s="22">
        <v>2008</v>
      </c>
      <c r="F17" s="29" t="s">
        <v>29</v>
      </c>
      <c r="G17" s="31" t="s">
        <v>436</v>
      </c>
      <c r="H17" s="4">
        <v>11</v>
      </c>
    </row>
    <row r="18" spans="1:8" ht="24.75" customHeight="1">
      <c r="A18" s="15">
        <v>12</v>
      </c>
      <c r="B18" s="30">
        <v>504</v>
      </c>
      <c r="C18" s="199" t="s">
        <v>265</v>
      </c>
      <c r="D18" s="199" t="s">
        <v>21</v>
      </c>
      <c r="E18" s="22">
        <v>2008</v>
      </c>
      <c r="F18" s="29" t="s">
        <v>260</v>
      </c>
      <c r="G18" s="31" t="s">
        <v>440</v>
      </c>
      <c r="H18" s="4">
        <v>12</v>
      </c>
    </row>
    <row r="19" spans="1:8" ht="24.75" customHeight="1">
      <c r="A19" s="15">
        <v>13</v>
      </c>
      <c r="B19" s="4">
        <v>507</v>
      </c>
      <c r="C19" s="156" t="s">
        <v>266</v>
      </c>
      <c r="D19" s="156" t="s">
        <v>267</v>
      </c>
      <c r="E19" s="22">
        <v>2008</v>
      </c>
      <c r="F19" s="11" t="s">
        <v>260</v>
      </c>
      <c r="G19" s="26" t="s">
        <v>441</v>
      </c>
      <c r="H19" s="4">
        <v>13</v>
      </c>
    </row>
    <row r="20" spans="1:8" ht="27" customHeight="1">
      <c r="A20" s="15">
        <v>14</v>
      </c>
      <c r="B20" s="83">
        <v>429</v>
      </c>
      <c r="C20" s="156" t="s">
        <v>56</v>
      </c>
      <c r="D20" s="156" t="s">
        <v>268</v>
      </c>
      <c r="E20" s="22">
        <v>2008</v>
      </c>
      <c r="F20" s="11" t="s">
        <v>260</v>
      </c>
      <c r="G20" s="26" t="s">
        <v>442</v>
      </c>
      <c r="H20" s="4">
        <v>14</v>
      </c>
    </row>
  </sheetData>
  <sheetProtection/>
  <mergeCells count="5">
    <mergeCell ref="A5:H5"/>
    <mergeCell ref="A1:H1"/>
    <mergeCell ref="A2:H2"/>
    <mergeCell ref="A3:H3"/>
    <mergeCell ref="A4:H4"/>
  </mergeCells>
  <printOptions/>
  <pageMargins left="0.5511811023622047" right="0.2362204724409449" top="0.4724409448818898" bottom="0.4724409448818898" header="0.31496062992125984" footer="0.5905511811023623"/>
  <pageSetup fitToHeight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4">
      <selection activeCell="L10" sqref="L10"/>
    </sheetView>
  </sheetViews>
  <sheetFormatPr defaultColWidth="9.140625" defaultRowHeight="24.75" customHeight="1"/>
  <cols>
    <col min="1" max="1" width="8.421875" style="13" customWidth="1"/>
    <col min="2" max="2" width="6.28125" style="20" customWidth="1"/>
    <col min="3" max="3" width="16.28125" style="7" customWidth="1"/>
    <col min="4" max="4" width="15.00390625" style="7" customWidth="1"/>
    <col min="5" max="5" width="7.140625" style="13" customWidth="1"/>
    <col min="6" max="7" width="26.57421875" style="12" customWidth="1"/>
    <col min="8" max="8" width="14.421875" style="7" customWidth="1"/>
    <col min="9" max="16384" width="9.140625" style="7" customWidth="1"/>
  </cols>
  <sheetData>
    <row r="1" spans="1:8" ht="18.75" customHeight="1">
      <c r="A1" s="188" t="s">
        <v>10</v>
      </c>
      <c r="B1" s="188"/>
      <c r="C1" s="188"/>
      <c r="D1" s="188"/>
      <c r="E1" s="188"/>
      <c r="F1" s="188"/>
      <c r="G1" s="188"/>
      <c r="H1" s="188"/>
    </row>
    <row r="2" spans="1:8" ht="18.75" customHeight="1">
      <c r="A2" s="188" t="s">
        <v>11</v>
      </c>
      <c r="B2" s="188"/>
      <c r="C2" s="188"/>
      <c r="D2" s="188"/>
      <c r="E2" s="188"/>
      <c r="F2" s="188"/>
      <c r="G2" s="188"/>
      <c r="H2" s="188"/>
    </row>
    <row r="3" spans="1:8" ht="18.75" customHeight="1">
      <c r="A3" s="188" t="s">
        <v>9</v>
      </c>
      <c r="B3" s="188"/>
      <c r="C3" s="188"/>
      <c r="D3" s="188"/>
      <c r="E3" s="188"/>
      <c r="F3" s="188"/>
      <c r="G3" s="188"/>
      <c r="H3" s="188"/>
    </row>
    <row r="4" spans="1:8" ht="18.75" customHeight="1">
      <c r="A4" s="189" t="str">
        <f>'2011_Z'!A4:H4</f>
        <v>10.05.2022., LIMBAŽI</v>
      </c>
      <c r="B4" s="189"/>
      <c r="C4" s="189"/>
      <c r="D4" s="189"/>
      <c r="E4" s="189"/>
      <c r="F4" s="189"/>
      <c r="G4" s="189"/>
      <c r="H4" s="189"/>
    </row>
    <row r="5" spans="1:8" ht="18.75" customHeight="1">
      <c r="A5" s="190" t="s">
        <v>83</v>
      </c>
      <c r="B5" s="190"/>
      <c r="C5" s="190"/>
      <c r="D5" s="190"/>
      <c r="E5" s="190"/>
      <c r="F5" s="190"/>
      <c r="G5" s="190"/>
      <c r="H5" s="190"/>
    </row>
    <row r="6" spans="1:8" ht="30.75" customHeight="1">
      <c r="A6" s="3" t="s">
        <v>37</v>
      </c>
      <c r="B6" s="3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4" t="s">
        <v>35</v>
      </c>
      <c r="H6" s="4" t="s">
        <v>303</v>
      </c>
    </row>
    <row r="7" spans="1:8" ht="24.75" customHeight="1">
      <c r="A7" s="15">
        <v>1</v>
      </c>
      <c r="B7" s="73">
        <v>462</v>
      </c>
      <c r="C7" s="72" t="s">
        <v>95</v>
      </c>
      <c r="D7" s="72" t="s">
        <v>96</v>
      </c>
      <c r="E7" s="15">
        <v>2007</v>
      </c>
      <c r="F7" s="11" t="s">
        <v>101</v>
      </c>
      <c r="G7" s="26" t="s">
        <v>448</v>
      </c>
      <c r="H7" s="4">
        <v>1</v>
      </c>
    </row>
    <row r="8" spans="1:8" ht="24.75" customHeight="1">
      <c r="A8" s="15">
        <v>2</v>
      </c>
      <c r="B8" s="73">
        <v>470</v>
      </c>
      <c r="C8" s="72" t="s">
        <v>20</v>
      </c>
      <c r="D8" s="72" t="s">
        <v>100</v>
      </c>
      <c r="E8" s="15">
        <v>2007</v>
      </c>
      <c r="F8" s="11" t="s">
        <v>101</v>
      </c>
      <c r="G8" s="26" t="s">
        <v>452</v>
      </c>
      <c r="H8" s="4">
        <v>2</v>
      </c>
    </row>
    <row r="9" spans="1:8" ht="24.75" customHeight="1">
      <c r="A9" s="15">
        <v>3</v>
      </c>
      <c r="B9" s="73">
        <v>468</v>
      </c>
      <c r="C9" s="72" t="s">
        <v>50</v>
      </c>
      <c r="D9" s="72" t="s">
        <v>97</v>
      </c>
      <c r="E9" s="15">
        <v>2007</v>
      </c>
      <c r="F9" s="11" t="s">
        <v>101</v>
      </c>
      <c r="G9" s="26" t="s">
        <v>449</v>
      </c>
      <c r="H9" s="4">
        <v>3</v>
      </c>
    </row>
    <row r="10" spans="1:8" ht="24.75" customHeight="1">
      <c r="A10" s="15">
        <v>4</v>
      </c>
      <c r="B10" s="73">
        <v>451</v>
      </c>
      <c r="C10" s="72" t="s">
        <v>53</v>
      </c>
      <c r="D10" s="72" t="s">
        <v>98</v>
      </c>
      <c r="E10" s="15">
        <v>2007</v>
      </c>
      <c r="F10" s="11" t="s">
        <v>101</v>
      </c>
      <c r="G10" s="26" t="s">
        <v>450</v>
      </c>
      <c r="H10" s="4">
        <v>4</v>
      </c>
    </row>
    <row r="11" spans="1:8" ht="24.75" customHeight="1">
      <c r="A11" s="15">
        <v>5</v>
      </c>
      <c r="B11" s="73">
        <v>724</v>
      </c>
      <c r="C11" s="72" t="s">
        <v>63</v>
      </c>
      <c r="D11" s="72" t="s">
        <v>64</v>
      </c>
      <c r="E11" s="15">
        <v>2007</v>
      </c>
      <c r="F11" s="6" t="s">
        <v>34</v>
      </c>
      <c r="G11" s="31" t="s">
        <v>453</v>
      </c>
      <c r="H11" s="4">
        <v>5</v>
      </c>
    </row>
    <row r="12" spans="1:8" ht="24.75" customHeight="1">
      <c r="A12" s="15">
        <v>6</v>
      </c>
      <c r="B12" s="169">
        <v>460</v>
      </c>
      <c r="C12" s="168" t="s">
        <v>99</v>
      </c>
      <c r="D12" s="168" t="s">
        <v>22</v>
      </c>
      <c r="E12" s="15">
        <v>2007</v>
      </c>
      <c r="F12" s="11" t="s">
        <v>101</v>
      </c>
      <c r="G12" s="26" t="s">
        <v>451</v>
      </c>
      <c r="H12" s="4">
        <v>6</v>
      </c>
    </row>
    <row r="13" spans="1:8" ht="24.75" customHeight="1">
      <c r="A13" s="42"/>
      <c r="B13" s="48"/>
      <c r="C13" s="49"/>
      <c r="D13" s="50"/>
      <c r="E13" s="46"/>
      <c r="F13" s="47"/>
      <c r="G13" s="47"/>
      <c r="H13" s="43"/>
    </row>
    <row r="14" spans="1:8" ht="24.75" customHeight="1">
      <c r="A14" s="42"/>
      <c r="B14" s="43"/>
      <c r="C14" s="18"/>
      <c r="D14" s="54"/>
      <c r="E14" s="25"/>
      <c r="F14" s="44"/>
      <c r="G14" s="44"/>
      <c r="H14" s="43"/>
    </row>
    <row r="15" spans="1:8" ht="24.75" customHeight="1">
      <c r="A15" s="42"/>
      <c r="B15" s="43"/>
      <c r="C15" s="18"/>
      <c r="D15" s="18"/>
      <c r="E15" s="25"/>
      <c r="F15" s="44"/>
      <c r="G15" s="44"/>
      <c r="H15" s="18"/>
    </row>
    <row r="16" spans="1:8" ht="24.75" customHeight="1">
      <c r="A16" s="17"/>
      <c r="B16" s="19"/>
      <c r="C16" s="9"/>
      <c r="D16" s="9"/>
      <c r="E16" s="16"/>
      <c r="F16" s="24"/>
      <c r="G16" s="24"/>
      <c r="H16" s="9"/>
    </row>
    <row r="17" spans="1:8" ht="24.75" customHeight="1">
      <c r="A17" s="17"/>
      <c r="B17" s="19"/>
      <c r="C17" s="9"/>
      <c r="D17" s="9"/>
      <c r="E17" s="16"/>
      <c r="F17" s="24"/>
      <c r="G17" s="24"/>
      <c r="H17" s="9"/>
    </row>
    <row r="18" spans="1:8" ht="24.75" customHeight="1">
      <c r="A18" s="17"/>
      <c r="B18" s="19"/>
      <c r="C18" s="9"/>
      <c r="D18" s="9"/>
      <c r="E18" s="16"/>
      <c r="F18" s="24"/>
      <c r="G18" s="24"/>
      <c r="H18" s="9"/>
    </row>
    <row r="19" spans="1:8" ht="24.75" customHeight="1">
      <c r="A19" s="17"/>
      <c r="B19" s="19"/>
      <c r="C19" s="9"/>
      <c r="D19" s="9"/>
      <c r="E19" s="16"/>
      <c r="F19" s="24"/>
      <c r="G19" s="24"/>
      <c r="H19" s="9"/>
    </row>
    <row r="20" spans="1:8" ht="24.75" customHeight="1">
      <c r="A20" s="17"/>
      <c r="B20" s="19"/>
      <c r="C20" s="9"/>
      <c r="D20" s="9"/>
      <c r="E20" s="16"/>
      <c r="F20" s="24"/>
      <c r="G20" s="24"/>
      <c r="H20" s="9"/>
    </row>
    <row r="21" spans="1:8" ht="24.75" customHeight="1">
      <c r="A21" s="17"/>
      <c r="B21" s="19"/>
      <c r="C21" s="9"/>
      <c r="D21" s="9"/>
      <c r="E21" s="16"/>
      <c r="F21" s="24"/>
      <c r="G21" s="24"/>
      <c r="H21" s="9"/>
    </row>
    <row r="22" spans="1:8" ht="24.75" customHeight="1">
      <c r="A22" s="17"/>
      <c r="B22" s="19"/>
      <c r="C22" s="9"/>
      <c r="D22" s="9"/>
      <c r="E22" s="16"/>
      <c r="F22" s="24"/>
      <c r="G22" s="24"/>
      <c r="H22" s="9"/>
    </row>
    <row r="23" spans="1:8" ht="24.75" customHeight="1">
      <c r="A23" s="17"/>
      <c r="B23" s="19"/>
      <c r="C23" s="9"/>
      <c r="D23" s="9"/>
      <c r="E23" s="16"/>
      <c r="F23" s="24"/>
      <c r="G23" s="24"/>
      <c r="H23" s="9"/>
    </row>
    <row r="24" spans="1:8" ht="24.75" customHeight="1">
      <c r="A24" s="17"/>
      <c r="B24" s="19"/>
      <c r="C24" s="9"/>
      <c r="D24" s="9"/>
      <c r="E24" s="16"/>
      <c r="F24" s="24"/>
      <c r="G24" s="24"/>
      <c r="H24" s="9"/>
    </row>
    <row r="25" spans="1:8" ht="24.75" customHeight="1">
      <c r="A25" s="17"/>
      <c r="B25" s="19"/>
      <c r="C25" s="9"/>
      <c r="D25" s="9"/>
      <c r="E25" s="16"/>
      <c r="F25" s="24"/>
      <c r="G25" s="24"/>
      <c r="H25" s="9"/>
    </row>
    <row r="26" spans="1:8" ht="24.75" customHeight="1">
      <c r="A26" s="17"/>
      <c r="B26" s="19"/>
      <c r="C26" s="9"/>
      <c r="D26" s="9"/>
      <c r="E26" s="16"/>
      <c r="F26" s="24"/>
      <c r="G26" s="24"/>
      <c r="H26" s="9"/>
    </row>
    <row r="27" spans="1:8" ht="24.75" customHeight="1">
      <c r="A27" s="17"/>
      <c r="B27" s="19"/>
      <c r="C27" s="9"/>
      <c r="D27" s="9"/>
      <c r="E27" s="16"/>
      <c r="F27" s="24"/>
      <c r="G27" s="24"/>
      <c r="H27" s="9"/>
    </row>
    <row r="28" spans="1:8" ht="24.75" customHeight="1">
      <c r="A28" s="17"/>
      <c r="B28" s="19"/>
      <c r="C28" s="9"/>
      <c r="D28" s="9"/>
      <c r="E28" s="16"/>
      <c r="F28" s="24"/>
      <c r="G28" s="24"/>
      <c r="H28" s="9"/>
    </row>
    <row r="29" spans="1:8" ht="24.75" customHeight="1">
      <c r="A29" s="17"/>
      <c r="B29" s="19"/>
      <c r="C29" s="9"/>
      <c r="D29" s="9"/>
      <c r="E29" s="16"/>
      <c r="F29" s="24"/>
      <c r="G29" s="24"/>
      <c r="H29" s="9"/>
    </row>
    <row r="30" spans="1:8" ht="24.75" customHeight="1">
      <c r="A30" s="17"/>
      <c r="B30" s="19"/>
      <c r="C30" s="9"/>
      <c r="D30" s="9"/>
      <c r="E30" s="16"/>
      <c r="F30" s="24"/>
      <c r="G30" s="24"/>
      <c r="H30" s="9"/>
    </row>
    <row r="31" spans="1:8" ht="24.75" customHeight="1">
      <c r="A31" s="17"/>
      <c r="B31" s="19"/>
      <c r="C31" s="9"/>
      <c r="D31" s="9"/>
      <c r="E31" s="16"/>
      <c r="F31" s="24"/>
      <c r="G31" s="24"/>
      <c r="H31" s="9"/>
    </row>
  </sheetData>
  <sheetProtection/>
  <mergeCells count="5">
    <mergeCell ref="A4:H4"/>
    <mergeCell ref="A5:H5"/>
    <mergeCell ref="A1:H1"/>
    <mergeCell ref="A2:H2"/>
    <mergeCell ref="A3:H3"/>
  </mergeCells>
  <printOptions/>
  <pageMargins left="0.5118110236220472" right="0.1968503937007874" top="0.3937007874015748" bottom="0.35433070866141736" header="0.31496062992125984" footer="0.1968503937007874"/>
  <pageSetup fitToHeight="0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D15" sqref="D15"/>
    </sheetView>
  </sheetViews>
  <sheetFormatPr defaultColWidth="9.140625" defaultRowHeight="24.75" customHeight="1"/>
  <cols>
    <col min="1" max="1" width="7.8515625" style="13" customWidth="1"/>
    <col min="2" max="2" width="6.28125" style="20" customWidth="1"/>
    <col min="3" max="3" width="15.57421875" style="7" customWidth="1"/>
    <col min="4" max="4" width="15.28125" style="7" customWidth="1"/>
    <col min="5" max="5" width="7.140625" style="13" customWidth="1"/>
    <col min="6" max="7" width="26.8515625" style="12" customWidth="1"/>
    <col min="8" max="8" width="15.7109375" style="20" customWidth="1"/>
    <col min="9" max="16384" width="9.140625" style="7" customWidth="1"/>
  </cols>
  <sheetData>
    <row r="1" spans="1:8" ht="18.75" customHeight="1">
      <c r="A1" s="188" t="s">
        <v>10</v>
      </c>
      <c r="B1" s="188"/>
      <c r="C1" s="188"/>
      <c r="D1" s="188"/>
      <c r="E1" s="188"/>
      <c r="F1" s="188"/>
      <c r="G1" s="188"/>
      <c r="H1" s="188"/>
    </row>
    <row r="2" spans="1:8" ht="18.75" customHeight="1">
      <c r="A2" s="188" t="s">
        <v>11</v>
      </c>
      <c r="B2" s="188"/>
      <c r="C2" s="188"/>
      <c r="D2" s="188"/>
      <c r="E2" s="188"/>
      <c r="F2" s="188"/>
      <c r="G2" s="188"/>
      <c r="H2" s="188"/>
    </row>
    <row r="3" spans="1:8" ht="18.75" customHeight="1">
      <c r="A3" s="188" t="s">
        <v>9</v>
      </c>
      <c r="B3" s="188"/>
      <c r="C3" s="188"/>
      <c r="D3" s="188"/>
      <c r="E3" s="188"/>
      <c r="F3" s="188"/>
      <c r="G3" s="188"/>
      <c r="H3" s="188"/>
    </row>
    <row r="4" spans="1:8" ht="18.75" customHeight="1">
      <c r="A4" s="189" t="str">
        <f>'2011_Z'!A4:H4</f>
        <v>10.05.2022., LIMBAŽI</v>
      </c>
      <c r="B4" s="189"/>
      <c r="C4" s="189"/>
      <c r="D4" s="189"/>
      <c r="E4" s="189"/>
      <c r="F4" s="189"/>
      <c r="G4" s="189"/>
      <c r="H4" s="189"/>
    </row>
    <row r="5" spans="1:8" ht="17.25">
      <c r="A5" s="190" t="s">
        <v>82</v>
      </c>
      <c r="B5" s="190"/>
      <c r="C5" s="190"/>
      <c r="D5" s="190"/>
      <c r="E5" s="190"/>
      <c r="F5" s="190"/>
      <c r="G5" s="190"/>
      <c r="H5" s="190"/>
    </row>
    <row r="6" spans="1:8" ht="30.75">
      <c r="A6" s="3" t="s">
        <v>37</v>
      </c>
      <c r="B6" s="3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4" t="s">
        <v>36</v>
      </c>
      <c r="H6" s="4" t="s">
        <v>303</v>
      </c>
    </row>
    <row r="7" spans="1:8" ht="24.75" customHeight="1">
      <c r="A7" s="15">
        <v>1</v>
      </c>
      <c r="B7" s="85">
        <v>499</v>
      </c>
      <c r="C7" s="84" t="s">
        <v>459</v>
      </c>
      <c r="D7" s="84" t="s">
        <v>460</v>
      </c>
      <c r="E7" s="22">
        <v>2007</v>
      </c>
      <c r="F7" s="6" t="s">
        <v>322</v>
      </c>
      <c r="G7" s="26" t="s">
        <v>462</v>
      </c>
      <c r="H7" s="184">
        <v>1</v>
      </c>
    </row>
    <row r="8" spans="1:8" ht="24.75" customHeight="1">
      <c r="A8" s="15">
        <v>2</v>
      </c>
      <c r="B8" s="85">
        <v>456</v>
      </c>
      <c r="C8" s="84" t="s">
        <v>121</v>
      </c>
      <c r="D8" s="84" t="s">
        <v>122</v>
      </c>
      <c r="E8" s="22">
        <v>2007</v>
      </c>
      <c r="F8" s="11" t="s">
        <v>94</v>
      </c>
      <c r="G8" s="26" t="s">
        <v>455</v>
      </c>
      <c r="H8" s="184">
        <v>2</v>
      </c>
    </row>
    <row r="9" spans="1:8" ht="24.75" customHeight="1">
      <c r="A9" s="15">
        <v>3</v>
      </c>
      <c r="B9" s="101">
        <v>449</v>
      </c>
      <c r="C9" s="100" t="s">
        <v>60</v>
      </c>
      <c r="D9" s="100" t="s">
        <v>120</v>
      </c>
      <c r="E9" s="22">
        <v>2007</v>
      </c>
      <c r="F9" s="11" t="s">
        <v>94</v>
      </c>
      <c r="G9" s="26" t="s">
        <v>454</v>
      </c>
      <c r="H9" s="184">
        <v>3</v>
      </c>
    </row>
    <row r="10" spans="1:8" ht="24.75" customHeight="1">
      <c r="A10" s="15">
        <v>4</v>
      </c>
      <c r="B10" s="101">
        <v>711</v>
      </c>
      <c r="C10" s="100" t="s">
        <v>285</v>
      </c>
      <c r="D10" s="100" t="s">
        <v>272</v>
      </c>
      <c r="E10" s="22">
        <v>2007</v>
      </c>
      <c r="F10" s="6" t="s">
        <v>34</v>
      </c>
      <c r="G10" s="26" t="s">
        <v>461</v>
      </c>
      <c r="H10" s="184">
        <v>4</v>
      </c>
    </row>
    <row r="11" spans="1:8" ht="24.75" customHeight="1">
      <c r="A11" s="15">
        <v>5</v>
      </c>
      <c r="B11" s="111">
        <v>756</v>
      </c>
      <c r="C11" s="110" t="s">
        <v>142</v>
      </c>
      <c r="D11" s="110" t="s">
        <v>143</v>
      </c>
      <c r="E11" s="22">
        <v>2007</v>
      </c>
      <c r="F11" s="11" t="s">
        <v>134</v>
      </c>
      <c r="G11" s="26" t="s">
        <v>457</v>
      </c>
      <c r="H11" s="184">
        <v>5</v>
      </c>
    </row>
    <row r="12" spans="1:8" ht="24.75" customHeight="1">
      <c r="A12" s="15">
        <v>6</v>
      </c>
      <c r="B12" s="171">
        <v>674</v>
      </c>
      <c r="C12" s="170" t="s">
        <v>54</v>
      </c>
      <c r="D12" s="170" t="s">
        <v>55</v>
      </c>
      <c r="E12" s="22">
        <v>2007</v>
      </c>
      <c r="F12" s="6" t="s">
        <v>144</v>
      </c>
      <c r="G12" s="26" t="s">
        <v>458</v>
      </c>
      <c r="H12" s="184">
        <v>6</v>
      </c>
    </row>
    <row r="13" spans="1:8" ht="24.75" customHeight="1">
      <c r="A13" s="15">
        <v>7</v>
      </c>
      <c r="B13" s="181">
        <v>755</v>
      </c>
      <c r="C13" s="180" t="s">
        <v>140</v>
      </c>
      <c r="D13" s="180" t="s">
        <v>141</v>
      </c>
      <c r="E13" s="22">
        <v>2007</v>
      </c>
      <c r="F13" s="11" t="s">
        <v>134</v>
      </c>
      <c r="G13" s="26" t="s">
        <v>456</v>
      </c>
      <c r="H13" s="184">
        <v>7</v>
      </c>
    </row>
    <row r="14" spans="1:8" ht="24.75" customHeight="1">
      <c r="A14" s="17"/>
      <c r="B14" s="35"/>
      <c r="C14" s="36"/>
      <c r="D14" s="36"/>
      <c r="E14" s="56"/>
      <c r="F14" s="57"/>
      <c r="G14" s="57"/>
      <c r="H14" s="19"/>
    </row>
    <row r="15" spans="1:8" ht="24.75" customHeight="1">
      <c r="A15" s="17"/>
      <c r="B15" s="35"/>
      <c r="C15" s="39"/>
      <c r="D15" s="39"/>
      <c r="E15" s="37"/>
      <c r="F15" s="38"/>
      <c r="G15" s="38"/>
      <c r="H15" s="19"/>
    </row>
    <row r="16" spans="1:8" ht="24.75" customHeight="1">
      <c r="A16" s="17"/>
      <c r="B16" s="40"/>
      <c r="C16" s="39"/>
      <c r="D16" s="41"/>
      <c r="E16" s="37"/>
      <c r="F16" s="38"/>
      <c r="G16" s="38"/>
      <c r="H16" s="19"/>
    </row>
    <row r="17" spans="1:8" ht="24.75" customHeight="1">
      <c r="A17" s="17"/>
      <c r="B17" s="40"/>
      <c r="C17" s="39"/>
      <c r="D17" s="39"/>
      <c r="E17" s="37"/>
      <c r="F17" s="38"/>
      <c r="G17" s="38"/>
      <c r="H17" s="19"/>
    </row>
    <row r="18" spans="1:8" ht="24.75" customHeight="1">
      <c r="A18" s="17"/>
      <c r="B18" s="40"/>
      <c r="C18" s="39"/>
      <c r="D18" s="39"/>
      <c r="E18" s="37"/>
      <c r="F18" s="38"/>
      <c r="G18" s="38"/>
      <c r="H18" s="19"/>
    </row>
  </sheetData>
  <sheetProtection/>
  <mergeCells count="5">
    <mergeCell ref="A5:H5"/>
    <mergeCell ref="A1:H1"/>
    <mergeCell ref="A2:H2"/>
    <mergeCell ref="A3:H3"/>
    <mergeCell ref="A4:H4"/>
  </mergeCells>
  <printOptions/>
  <pageMargins left="0.5118110236220472" right="0.1968503937007874" top="0.3937007874015748" bottom="0.35433070866141736" header="0.31496062992125984" footer="0.1968503937007874"/>
  <pageSetup fitToHeight="0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4">
      <selection activeCell="K10" sqref="K10"/>
    </sheetView>
  </sheetViews>
  <sheetFormatPr defaultColWidth="9.140625" defaultRowHeight="15"/>
  <cols>
    <col min="1" max="1" width="7.7109375" style="13" customWidth="1"/>
    <col min="2" max="2" width="6.421875" style="20" customWidth="1"/>
    <col min="3" max="3" width="17.421875" style="7" customWidth="1"/>
    <col min="4" max="4" width="14.00390625" style="7" customWidth="1"/>
    <col min="5" max="5" width="6.57421875" style="13" customWidth="1"/>
    <col min="6" max="7" width="25.8515625" style="12" customWidth="1"/>
    <col min="8" max="8" width="14.421875" style="20" customWidth="1"/>
    <col min="9" max="16384" width="9.140625" style="7" customWidth="1"/>
  </cols>
  <sheetData>
    <row r="1" spans="1:8" ht="17.25">
      <c r="A1" s="188" t="s">
        <v>10</v>
      </c>
      <c r="B1" s="188"/>
      <c r="C1" s="188"/>
      <c r="D1" s="188"/>
      <c r="E1" s="188"/>
      <c r="F1" s="188"/>
      <c r="G1" s="188"/>
      <c r="H1" s="188"/>
    </row>
    <row r="2" spans="1:8" ht="17.25">
      <c r="A2" s="188" t="s">
        <v>11</v>
      </c>
      <c r="B2" s="188"/>
      <c r="C2" s="188"/>
      <c r="D2" s="188"/>
      <c r="E2" s="188"/>
      <c r="F2" s="188"/>
      <c r="G2" s="188"/>
      <c r="H2" s="188"/>
    </row>
    <row r="3" spans="1:8" ht="17.25">
      <c r="A3" s="188" t="s">
        <v>9</v>
      </c>
      <c r="B3" s="188"/>
      <c r="C3" s="188"/>
      <c r="D3" s="188"/>
      <c r="E3" s="188"/>
      <c r="F3" s="188"/>
      <c r="G3" s="188"/>
      <c r="H3" s="188"/>
    </row>
    <row r="4" spans="1:8" ht="18.75" customHeight="1">
      <c r="A4" s="189" t="str">
        <f>'2011_Z'!A4:H4</f>
        <v>10.05.2022., LIMBAŽI</v>
      </c>
      <c r="B4" s="189"/>
      <c r="C4" s="189"/>
      <c r="D4" s="189"/>
      <c r="E4" s="189"/>
      <c r="F4" s="189"/>
      <c r="G4" s="189"/>
      <c r="H4" s="189"/>
    </row>
    <row r="5" spans="1:8" ht="17.25">
      <c r="A5" s="190" t="s">
        <v>84</v>
      </c>
      <c r="B5" s="190"/>
      <c r="C5" s="190"/>
      <c r="D5" s="190"/>
      <c r="E5" s="190"/>
      <c r="F5" s="190"/>
      <c r="G5" s="190"/>
      <c r="H5" s="190"/>
    </row>
    <row r="6" spans="1:8" ht="30.75">
      <c r="A6" s="3" t="s">
        <v>37</v>
      </c>
      <c r="B6" s="3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4" t="s">
        <v>36</v>
      </c>
      <c r="H6" s="4" t="s">
        <v>303</v>
      </c>
    </row>
    <row r="7" spans="1:8" ht="24.75" customHeight="1">
      <c r="A7" s="15">
        <v>1</v>
      </c>
      <c r="B7" s="113">
        <v>604</v>
      </c>
      <c r="C7" s="112" t="s">
        <v>249</v>
      </c>
      <c r="D7" s="112" t="s">
        <v>250</v>
      </c>
      <c r="E7" s="22">
        <v>2006</v>
      </c>
      <c r="F7" s="6" t="s">
        <v>31</v>
      </c>
      <c r="G7" s="26" t="s">
        <v>466</v>
      </c>
      <c r="H7" s="184">
        <v>1</v>
      </c>
    </row>
    <row r="8" spans="1:8" ht="24.75" customHeight="1">
      <c r="A8" s="15">
        <v>2</v>
      </c>
      <c r="B8" s="113">
        <v>676</v>
      </c>
      <c r="C8" s="112" t="s">
        <v>5</v>
      </c>
      <c r="D8" s="112" t="s">
        <v>151</v>
      </c>
      <c r="E8" s="22">
        <v>2006</v>
      </c>
      <c r="F8" s="11" t="s">
        <v>144</v>
      </c>
      <c r="G8" s="26" t="s">
        <v>465</v>
      </c>
      <c r="H8" s="184">
        <v>2</v>
      </c>
    </row>
    <row r="9" spans="1:8" ht="24.75" customHeight="1">
      <c r="A9" s="15">
        <v>3</v>
      </c>
      <c r="B9" s="147">
        <v>675</v>
      </c>
      <c r="C9" s="146" t="s">
        <v>14</v>
      </c>
      <c r="D9" s="146" t="s">
        <v>27</v>
      </c>
      <c r="E9" s="22">
        <v>2006</v>
      </c>
      <c r="F9" s="11" t="s">
        <v>144</v>
      </c>
      <c r="G9" s="26" t="s">
        <v>464</v>
      </c>
      <c r="H9" s="184">
        <v>3</v>
      </c>
    </row>
    <row r="10" spans="1:8" ht="24.75" customHeight="1">
      <c r="A10" s="15">
        <v>4</v>
      </c>
      <c r="B10" s="3">
        <v>405</v>
      </c>
      <c r="C10" s="2" t="s">
        <v>300</v>
      </c>
      <c r="D10" s="2" t="s">
        <v>463</v>
      </c>
      <c r="E10" s="22">
        <v>2006</v>
      </c>
      <c r="F10" s="11" t="s">
        <v>288</v>
      </c>
      <c r="G10" s="26" t="s">
        <v>467</v>
      </c>
      <c r="H10" s="184">
        <v>4</v>
      </c>
    </row>
    <row r="11" spans="1:8" ht="24.75" customHeight="1">
      <c r="A11" s="33"/>
      <c r="B11" s="58"/>
      <c r="C11" s="52"/>
      <c r="D11" s="52"/>
      <c r="E11" s="51"/>
      <c r="F11" s="59"/>
      <c r="G11" s="59"/>
      <c r="H11" s="34"/>
    </row>
    <row r="12" spans="1:8" ht="24.75" customHeight="1">
      <c r="A12" s="17"/>
      <c r="B12" s="19"/>
      <c r="C12" s="9"/>
      <c r="D12" s="9"/>
      <c r="E12" s="17"/>
      <c r="F12" s="24"/>
      <c r="G12" s="24"/>
      <c r="H12" s="19"/>
    </row>
    <row r="13" spans="1:8" ht="24.75" customHeight="1">
      <c r="A13" s="17"/>
      <c r="B13" s="19"/>
      <c r="C13" s="9"/>
      <c r="D13" s="9"/>
      <c r="E13" s="17"/>
      <c r="F13" s="24"/>
      <c r="G13" s="24"/>
      <c r="H13" s="19"/>
    </row>
    <row r="14" spans="1:8" ht="24.75" customHeight="1">
      <c r="A14" s="17"/>
      <c r="B14" s="40"/>
      <c r="C14" s="39"/>
      <c r="D14" s="39"/>
      <c r="E14" s="56"/>
      <c r="F14" s="24"/>
      <c r="G14" s="24"/>
      <c r="H14" s="19"/>
    </row>
    <row r="15" spans="1:8" ht="24.75" customHeight="1">
      <c r="A15" s="17"/>
      <c r="B15" s="19"/>
      <c r="C15" s="18"/>
      <c r="D15" s="18"/>
      <c r="E15" s="25"/>
      <c r="F15" s="24"/>
      <c r="G15" s="24"/>
      <c r="H15" s="19"/>
    </row>
    <row r="16" spans="1:8" ht="24.75" customHeight="1">
      <c r="A16" s="17"/>
      <c r="B16" s="19"/>
      <c r="C16" s="9"/>
      <c r="D16" s="9"/>
      <c r="E16" s="16"/>
      <c r="F16" s="24"/>
      <c r="G16" s="24"/>
      <c r="H16" s="19"/>
    </row>
    <row r="17" spans="1:8" ht="24.75" customHeight="1">
      <c r="A17" s="17"/>
      <c r="B17" s="19"/>
      <c r="C17" s="9"/>
      <c r="D17" s="9"/>
      <c r="E17" s="16"/>
      <c r="F17" s="24"/>
      <c r="G17" s="24"/>
      <c r="H17" s="19"/>
    </row>
    <row r="18" spans="1:8" ht="24.75" customHeight="1">
      <c r="A18" s="17"/>
      <c r="B18" s="19"/>
      <c r="C18" s="9"/>
      <c r="D18" s="9"/>
      <c r="E18" s="16"/>
      <c r="F18" s="24"/>
      <c r="G18" s="24"/>
      <c r="H18" s="19"/>
    </row>
    <row r="19" spans="1:8" ht="24.75" customHeight="1">
      <c r="A19" s="17"/>
      <c r="B19" s="19"/>
      <c r="C19" s="9"/>
      <c r="D19" s="9"/>
      <c r="E19" s="16"/>
      <c r="F19" s="24"/>
      <c r="G19" s="24"/>
      <c r="H19" s="19"/>
    </row>
    <row r="20" spans="1:8" ht="24.75" customHeight="1">
      <c r="A20" s="17"/>
      <c r="B20" s="19"/>
      <c r="C20" s="9"/>
      <c r="D20" s="9"/>
      <c r="E20" s="16"/>
      <c r="F20" s="24"/>
      <c r="G20" s="24"/>
      <c r="H20" s="19"/>
    </row>
    <row r="21" spans="1:8" ht="24.75" customHeight="1">
      <c r="A21" s="17"/>
      <c r="B21" s="19"/>
      <c r="C21" s="9"/>
      <c r="D21" s="9"/>
      <c r="E21" s="16"/>
      <c r="F21" s="24"/>
      <c r="G21" s="24"/>
      <c r="H21" s="19"/>
    </row>
    <row r="22" spans="1:8" ht="24.75" customHeight="1">
      <c r="A22" s="17"/>
      <c r="B22" s="19"/>
      <c r="C22" s="9"/>
      <c r="D22" s="9"/>
      <c r="E22" s="16"/>
      <c r="F22" s="24"/>
      <c r="G22" s="24"/>
      <c r="H22" s="19"/>
    </row>
    <row r="23" spans="1:8" ht="24.75" customHeight="1">
      <c r="A23" s="17"/>
      <c r="B23" s="19"/>
      <c r="C23" s="9"/>
      <c r="D23" s="9"/>
      <c r="E23" s="16"/>
      <c r="F23" s="24"/>
      <c r="G23" s="24"/>
      <c r="H23" s="19"/>
    </row>
    <row r="24" spans="1:8" ht="24.75" customHeight="1">
      <c r="A24" s="17"/>
      <c r="B24" s="19"/>
      <c r="C24" s="9"/>
      <c r="D24" s="9"/>
      <c r="E24" s="16"/>
      <c r="F24" s="24"/>
      <c r="G24" s="24"/>
      <c r="H24" s="19"/>
    </row>
  </sheetData>
  <sheetProtection/>
  <mergeCells count="5">
    <mergeCell ref="A4:H4"/>
    <mergeCell ref="A5:H5"/>
    <mergeCell ref="A1:H1"/>
    <mergeCell ref="A2:H2"/>
    <mergeCell ref="A3:H3"/>
  </mergeCells>
  <printOptions/>
  <pageMargins left="0.4724409448818898" right="0.1968503937007874" top="0.4724409448818898" bottom="0.4724409448818898" header="0.31496062992125984" footer="0.31496062992125984"/>
  <pageSetup fitToHeight="0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8.00390625" style="13" customWidth="1"/>
    <col min="2" max="2" width="6.421875" style="20" customWidth="1"/>
    <col min="3" max="3" width="16.28125" style="7" customWidth="1"/>
    <col min="4" max="4" width="17.28125" style="7" customWidth="1"/>
    <col min="5" max="5" width="6.57421875" style="13" customWidth="1"/>
    <col min="6" max="7" width="28.140625" style="12" customWidth="1"/>
    <col min="8" max="8" width="14.57421875" style="20" customWidth="1"/>
    <col min="9" max="16384" width="9.140625" style="7" customWidth="1"/>
  </cols>
  <sheetData>
    <row r="1" spans="1:8" ht="17.25">
      <c r="A1" s="188" t="s">
        <v>10</v>
      </c>
      <c r="B1" s="188"/>
      <c r="C1" s="188"/>
      <c r="D1" s="188"/>
      <c r="E1" s="188"/>
      <c r="F1" s="188"/>
      <c r="G1" s="188"/>
      <c r="H1" s="188"/>
    </row>
    <row r="2" spans="1:8" ht="17.25">
      <c r="A2" s="188" t="s">
        <v>11</v>
      </c>
      <c r="B2" s="188"/>
      <c r="C2" s="188"/>
      <c r="D2" s="188"/>
      <c r="E2" s="188"/>
      <c r="F2" s="188"/>
      <c r="G2" s="188"/>
      <c r="H2" s="188"/>
    </row>
    <row r="3" spans="1:8" ht="17.25">
      <c r="A3" s="188" t="s">
        <v>9</v>
      </c>
      <c r="B3" s="188"/>
      <c r="C3" s="188"/>
      <c r="D3" s="188"/>
      <c r="E3" s="188"/>
      <c r="F3" s="188"/>
      <c r="G3" s="188"/>
      <c r="H3" s="188"/>
    </row>
    <row r="4" spans="1:8" ht="18.75" customHeight="1">
      <c r="A4" s="189" t="str">
        <f>'2011_Z'!A4:H4</f>
        <v>10.05.2022., LIMBAŽI</v>
      </c>
      <c r="B4" s="189"/>
      <c r="C4" s="189"/>
      <c r="D4" s="189"/>
      <c r="E4" s="189"/>
      <c r="F4" s="189"/>
      <c r="G4" s="189"/>
      <c r="H4" s="189"/>
    </row>
    <row r="5" spans="1:8" ht="17.25">
      <c r="A5" s="190" t="s">
        <v>85</v>
      </c>
      <c r="B5" s="190"/>
      <c r="C5" s="190"/>
      <c r="D5" s="190"/>
      <c r="E5" s="190"/>
      <c r="F5" s="190"/>
      <c r="G5" s="190"/>
      <c r="H5" s="190"/>
    </row>
    <row r="6" spans="1:8" ht="31.5" customHeight="1">
      <c r="A6" s="3" t="s">
        <v>37</v>
      </c>
      <c r="B6" s="3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4" t="s">
        <v>36</v>
      </c>
      <c r="H6" s="4" t="s">
        <v>303</v>
      </c>
    </row>
    <row r="7" spans="1:8" ht="24.75" customHeight="1">
      <c r="A7" s="15">
        <v>1</v>
      </c>
      <c r="B7" s="103">
        <v>408</v>
      </c>
      <c r="C7" s="102" t="s">
        <v>43</v>
      </c>
      <c r="D7" s="102" t="s">
        <v>44</v>
      </c>
      <c r="E7" s="15">
        <v>2006</v>
      </c>
      <c r="F7" s="11" t="s">
        <v>288</v>
      </c>
      <c r="G7" s="26" t="s">
        <v>470</v>
      </c>
      <c r="H7" s="4">
        <v>1</v>
      </c>
    </row>
    <row r="8" spans="1:8" ht="24.75" customHeight="1">
      <c r="A8" s="15">
        <v>2</v>
      </c>
      <c r="B8" s="149">
        <v>611</v>
      </c>
      <c r="C8" s="148" t="s">
        <v>32</v>
      </c>
      <c r="D8" s="148" t="s">
        <v>33</v>
      </c>
      <c r="E8" s="15">
        <v>2006</v>
      </c>
      <c r="F8" s="11" t="s">
        <v>31</v>
      </c>
      <c r="G8" s="26" t="s">
        <v>469</v>
      </c>
      <c r="H8" s="4">
        <v>2</v>
      </c>
    </row>
    <row r="9" spans="1:8" ht="24.75" customHeight="1">
      <c r="A9" s="15">
        <v>3</v>
      </c>
      <c r="B9" s="181">
        <v>409</v>
      </c>
      <c r="C9" s="180" t="s">
        <v>24</v>
      </c>
      <c r="D9" s="180" t="s">
        <v>45</v>
      </c>
      <c r="E9" s="15">
        <v>2006</v>
      </c>
      <c r="F9" s="11" t="s">
        <v>288</v>
      </c>
      <c r="G9" s="26" t="s">
        <v>471</v>
      </c>
      <c r="H9" s="4">
        <v>3</v>
      </c>
    </row>
    <row r="10" spans="1:8" ht="24.75" customHeight="1">
      <c r="A10" s="15">
        <v>4</v>
      </c>
      <c r="B10" s="181">
        <v>757</v>
      </c>
      <c r="C10" s="180" t="s">
        <v>91</v>
      </c>
      <c r="D10" s="180" t="s">
        <v>23</v>
      </c>
      <c r="E10" s="15">
        <v>2006</v>
      </c>
      <c r="F10" s="6" t="s">
        <v>134</v>
      </c>
      <c r="G10" s="26" t="s">
        <v>468</v>
      </c>
      <c r="H10" s="4">
        <v>4</v>
      </c>
    </row>
    <row r="11" spans="1:8" ht="24.75" customHeight="1">
      <c r="A11" s="15">
        <v>5</v>
      </c>
      <c r="B11" s="181">
        <v>410</v>
      </c>
      <c r="C11" s="180" t="s">
        <v>46</v>
      </c>
      <c r="D11" s="180" t="s">
        <v>301</v>
      </c>
      <c r="E11" s="15">
        <v>2006</v>
      </c>
      <c r="F11" s="11" t="s">
        <v>288</v>
      </c>
      <c r="G11" s="26" t="s">
        <v>472</v>
      </c>
      <c r="H11" s="4">
        <v>5</v>
      </c>
    </row>
    <row r="12" spans="1:8" ht="24.75" customHeight="1">
      <c r="A12" s="42"/>
      <c r="B12" s="45"/>
      <c r="C12" s="49"/>
      <c r="D12" s="49"/>
      <c r="E12" s="55"/>
      <c r="F12" s="47"/>
      <c r="G12" s="47"/>
      <c r="H12" s="43"/>
    </row>
    <row r="13" spans="1:8" ht="24.75" customHeight="1">
      <c r="A13" s="42"/>
      <c r="B13" s="48"/>
      <c r="C13" s="49"/>
      <c r="D13" s="49"/>
      <c r="E13" s="55"/>
      <c r="F13" s="47"/>
      <c r="G13" s="47"/>
      <c r="H13" s="43"/>
    </row>
  </sheetData>
  <sheetProtection/>
  <mergeCells count="5">
    <mergeCell ref="A5:H5"/>
    <mergeCell ref="A1:H1"/>
    <mergeCell ref="A2:H2"/>
    <mergeCell ref="A3:H3"/>
    <mergeCell ref="A4:H4"/>
  </mergeCells>
  <printOptions/>
  <pageMargins left="0.4724409448818898" right="0.1968503937007874" top="0.4724409448818898" bottom="0.4724409448818898" header="0.31496062992125984" footer="0.31496062992125984"/>
  <pageSetup fitToHeight="0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G10" sqref="G10"/>
    </sheetView>
  </sheetViews>
  <sheetFormatPr defaultColWidth="9.00390625" defaultRowHeight="15"/>
  <cols>
    <col min="1" max="1" width="8.421875" style="67" bestFit="1" customWidth="1"/>
    <col min="2" max="2" width="36.57421875" style="67" customWidth="1"/>
    <col min="3" max="4" width="13.7109375" style="67" customWidth="1"/>
    <col min="5" max="5" width="9.00390625" style="68" customWidth="1"/>
    <col min="6" max="16384" width="9.00390625" style="67" customWidth="1"/>
  </cols>
  <sheetData>
    <row r="1" spans="1:5" s="61" customFormat="1" ht="17.25">
      <c r="A1" s="194" t="str">
        <f>'2011_M'!A1:H1</f>
        <v>Limbažu, Salacgrīvas un Alojas novadu </v>
      </c>
      <c r="B1" s="194"/>
      <c r="C1" s="194"/>
      <c r="D1" s="194"/>
      <c r="E1" s="194"/>
    </row>
    <row r="2" spans="1:5" s="61" customFormat="1" ht="17.25">
      <c r="A2" s="194" t="str">
        <f>'2011_M'!A2:H2</f>
        <v>vispārizglītojošo skolu skolēnu sacensības</v>
      </c>
      <c r="B2" s="194"/>
      <c r="C2" s="194"/>
      <c r="D2" s="194"/>
      <c r="E2" s="194"/>
    </row>
    <row r="3" spans="1:5" s="61" customFormat="1" ht="17.25">
      <c r="A3" s="194" t="str">
        <f>'2011_M'!A3:H3</f>
        <v>PAVASARA KROSS</v>
      </c>
      <c r="B3" s="194"/>
      <c r="C3" s="194"/>
      <c r="D3" s="194"/>
      <c r="E3" s="194"/>
    </row>
    <row r="4" spans="1:5" s="61" customFormat="1" ht="18">
      <c r="A4" s="195" t="str">
        <f>'2011_M'!A4:H4</f>
        <v>10.05.2022., LIMBAŽI</v>
      </c>
      <c r="B4" s="195"/>
      <c r="C4" s="195"/>
      <c r="D4" s="195"/>
      <c r="E4" s="195"/>
    </row>
    <row r="5" spans="1:5" s="62" customFormat="1" ht="30.75" customHeight="1">
      <c r="A5" s="196" t="s">
        <v>71</v>
      </c>
      <c r="B5" s="196"/>
      <c r="C5" s="196"/>
      <c r="D5" s="196"/>
      <c r="E5" s="196"/>
    </row>
    <row r="6" spans="1:5" s="62" customFormat="1" ht="30" customHeight="1">
      <c r="A6" s="69" t="s">
        <v>37</v>
      </c>
      <c r="B6" s="69" t="s">
        <v>70</v>
      </c>
      <c r="C6" s="63" t="s">
        <v>67</v>
      </c>
      <c r="D6" s="63" t="s">
        <v>68</v>
      </c>
      <c r="E6" s="63" t="s">
        <v>66</v>
      </c>
    </row>
    <row r="7" spans="1:5" s="62" customFormat="1" ht="30" customHeight="1">
      <c r="A7" s="64">
        <v>1</v>
      </c>
      <c r="B7" s="63">
        <v>2011</v>
      </c>
      <c r="C7" s="64">
        <v>23</v>
      </c>
      <c r="D7" s="64">
        <v>17</v>
      </c>
      <c r="E7" s="65">
        <f aca="true" t="shared" si="0" ref="E7:E13">SUM(C7:D7)</f>
        <v>40</v>
      </c>
    </row>
    <row r="8" spans="1:5" s="62" customFormat="1" ht="30" customHeight="1">
      <c r="A8" s="64">
        <v>2</v>
      </c>
      <c r="B8" s="63">
        <v>2010</v>
      </c>
      <c r="C8" s="64">
        <v>22</v>
      </c>
      <c r="D8" s="64">
        <v>18</v>
      </c>
      <c r="E8" s="65">
        <f t="shared" si="0"/>
        <v>40</v>
      </c>
    </row>
    <row r="9" spans="1:5" s="62" customFormat="1" ht="30" customHeight="1">
      <c r="A9" s="64">
        <v>3</v>
      </c>
      <c r="B9" s="63">
        <v>2009</v>
      </c>
      <c r="C9" s="64">
        <v>18</v>
      </c>
      <c r="D9" s="64">
        <v>16</v>
      </c>
      <c r="E9" s="65">
        <f t="shared" si="0"/>
        <v>34</v>
      </c>
    </row>
    <row r="10" spans="1:5" s="62" customFormat="1" ht="30" customHeight="1">
      <c r="A10" s="64">
        <v>4</v>
      </c>
      <c r="B10" s="63">
        <v>2008</v>
      </c>
      <c r="C10" s="64">
        <v>14</v>
      </c>
      <c r="D10" s="64">
        <v>8</v>
      </c>
      <c r="E10" s="65">
        <f t="shared" si="0"/>
        <v>22</v>
      </c>
    </row>
    <row r="11" spans="1:5" s="62" customFormat="1" ht="30" customHeight="1">
      <c r="A11" s="64">
        <v>5</v>
      </c>
      <c r="B11" s="63">
        <v>2007</v>
      </c>
      <c r="C11" s="64">
        <v>7</v>
      </c>
      <c r="D11" s="64">
        <v>6</v>
      </c>
      <c r="E11" s="65">
        <f t="shared" si="0"/>
        <v>13</v>
      </c>
    </row>
    <row r="12" spans="1:5" s="62" customFormat="1" ht="30" customHeight="1">
      <c r="A12" s="64">
        <v>6</v>
      </c>
      <c r="B12" s="63">
        <v>2006</v>
      </c>
      <c r="C12" s="64">
        <v>5</v>
      </c>
      <c r="D12" s="64">
        <v>4</v>
      </c>
      <c r="E12" s="65">
        <f t="shared" si="0"/>
        <v>9</v>
      </c>
    </row>
    <row r="13" spans="1:5" s="62" customFormat="1" ht="30" customHeight="1">
      <c r="A13" s="64">
        <v>10</v>
      </c>
      <c r="B13" s="63" t="s">
        <v>66</v>
      </c>
      <c r="C13" s="64">
        <f>SUM(C7:C12)</f>
        <v>89</v>
      </c>
      <c r="D13" s="64">
        <f>SUM(D7:D12)</f>
        <v>69</v>
      </c>
      <c r="E13" s="65">
        <f t="shared" si="0"/>
        <v>158</v>
      </c>
    </row>
    <row r="14" spans="1:5" s="62" customFormat="1" ht="30" customHeight="1">
      <c r="A14" s="64">
        <v>11</v>
      </c>
      <c r="B14" s="63" t="s">
        <v>69</v>
      </c>
      <c r="C14" s="191">
        <f>C13+D13</f>
        <v>158</v>
      </c>
      <c r="D14" s="192"/>
      <c r="E14" s="193"/>
    </row>
    <row r="15" s="62" customFormat="1" ht="15">
      <c r="E15" s="66"/>
    </row>
    <row r="16" s="62" customFormat="1" ht="15">
      <c r="E16" s="66"/>
    </row>
    <row r="17" s="62" customFormat="1" ht="15">
      <c r="E17" s="66"/>
    </row>
    <row r="18" s="62" customFormat="1" ht="15">
      <c r="E18" s="66"/>
    </row>
    <row r="19" s="62" customFormat="1" ht="15">
      <c r="E19" s="66"/>
    </row>
    <row r="20" s="62" customFormat="1" ht="15">
      <c r="E20" s="66"/>
    </row>
    <row r="21" s="62" customFormat="1" ht="15">
      <c r="E21" s="66"/>
    </row>
    <row r="22" s="62" customFormat="1" ht="15">
      <c r="E22" s="66"/>
    </row>
    <row r="23" s="62" customFormat="1" ht="15">
      <c r="E23" s="66"/>
    </row>
    <row r="24" s="62" customFormat="1" ht="15">
      <c r="E24" s="66"/>
    </row>
    <row r="25" s="62" customFormat="1" ht="15">
      <c r="E25" s="66"/>
    </row>
    <row r="26" s="62" customFormat="1" ht="15">
      <c r="E26" s="66"/>
    </row>
    <row r="27" s="62" customFormat="1" ht="15">
      <c r="E27" s="66"/>
    </row>
    <row r="28" s="62" customFormat="1" ht="15">
      <c r="E28" s="66"/>
    </row>
    <row r="29" s="62" customFormat="1" ht="15">
      <c r="E29" s="66"/>
    </row>
    <row r="30" s="62" customFormat="1" ht="15">
      <c r="E30" s="66"/>
    </row>
    <row r="31" s="62" customFormat="1" ht="15">
      <c r="E31" s="66"/>
    </row>
    <row r="32" s="62" customFormat="1" ht="15">
      <c r="E32" s="66"/>
    </row>
    <row r="33" s="62" customFormat="1" ht="15">
      <c r="E33" s="66"/>
    </row>
    <row r="34" s="62" customFormat="1" ht="15">
      <c r="E34" s="66"/>
    </row>
    <row r="35" s="62" customFormat="1" ht="15">
      <c r="E35" s="66"/>
    </row>
    <row r="36" s="62" customFormat="1" ht="15">
      <c r="E36" s="66"/>
    </row>
    <row r="37" s="62" customFormat="1" ht="15">
      <c r="E37" s="66"/>
    </row>
  </sheetData>
  <sheetProtection/>
  <mergeCells count="6">
    <mergeCell ref="C14:E14"/>
    <mergeCell ref="A3:E3"/>
    <mergeCell ref="A1:E1"/>
    <mergeCell ref="A2:E2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0">
      <selection activeCell="F19" sqref="F19"/>
    </sheetView>
  </sheetViews>
  <sheetFormatPr defaultColWidth="9.140625" defaultRowHeight="24.75" customHeight="1"/>
  <cols>
    <col min="1" max="1" width="7.7109375" style="13" customWidth="1"/>
    <col min="2" max="2" width="5.7109375" style="20" customWidth="1"/>
    <col min="3" max="3" width="13.7109375" style="10" customWidth="1"/>
    <col min="4" max="4" width="15.7109375" style="10" customWidth="1"/>
    <col min="5" max="5" width="6.7109375" style="13" customWidth="1"/>
    <col min="6" max="7" width="27.00390625" style="23" customWidth="1"/>
    <col min="8" max="8" width="17.421875" style="10" customWidth="1"/>
    <col min="9" max="16384" width="9.140625" style="10" customWidth="1"/>
  </cols>
  <sheetData>
    <row r="1" spans="1:8" ht="17.25">
      <c r="A1" s="188" t="s">
        <v>10</v>
      </c>
      <c r="B1" s="188"/>
      <c r="C1" s="188"/>
      <c r="D1" s="188"/>
      <c r="E1" s="188"/>
      <c r="F1" s="188"/>
      <c r="G1" s="188"/>
      <c r="H1" s="188"/>
    </row>
    <row r="2" spans="1:8" ht="17.25">
      <c r="A2" s="188" t="s">
        <v>11</v>
      </c>
      <c r="B2" s="188"/>
      <c r="C2" s="188"/>
      <c r="D2" s="188"/>
      <c r="E2" s="188"/>
      <c r="F2" s="188"/>
      <c r="G2" s="188"/>
      <c r="H2" s="188"/>
    </row>
    <row r="3" spans="1:8" ht="17.25">
      <c r="A3" s="188" t="s">
        <v>9</v>
      </c>
      <c r="B3" s="188"/>
      <c r="C3" s="188"/>
      <c r="D3" s="188"/>
      <c r="E3" s="188"/>
      <c r="F3" s="188"/>
      <c r="G3" s="188"/>
      <c r="H3" s="188"/>
    </row>
    <row r="4" spans="1:8" ht="18.75" customHeight="1">
      <c r="A4" s="189" t="s">
        <v>73</v>
      </c>
      <c r="B4" s="189"/>
      <c r="C4" s="189"/>
      <c r="D4" s="189"/>
      <c r="E4" s="189"/>
      <c r="F4" s="189"/>
      <c r="G4" s="189"/>
      <c r="H4" s="189"/>
    </row>
    <row r="5" spans="1:8" ht="17.25">
      <c r="A5" s="190" t="s">
        <v>74</v>
      </c>
      <c r="B5" s="190"/>
      <c r="C5" s="190"/>
      <c r="D5" s="190"/>
      <c r="E5" s="190"/>
      <c r="F5" s="190"/>
      <c r="G5" s="190"/>
      <c r="H5" s="190"/>
    </row>
    <row r="6" spans="1:8" ht="30.75">
      <c r="A6" s="3" t="s">
        <v>37</v>
      </c>
      <c r="B6" s="3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4" t="s">
        <v>35</v>
      </c>
      <c r="H6" s="4" t="s">
        <v>303</v>
      </c>
    </row>
    <row r="7" spans="1:8" ht="24.75" customHeight="1">
      <c r="A7" s="15">
        <v>1</v>
      </c>
      <c r="B7" s="77">
        <v>588</v>
      </c>
      <c r="C7" s="76" t="s">
        <v>212</v>
      </c>
      <c r="D7" s="76" t="s">
        <v>72</v>
      </c>
      <c r="E7" s="22">
        <v>2011</v>
      </c>
      <c r="F7" s="11" t="s">
        <v>213</v>
      </c>
      <c r="G7" s="26" t="s">
        <v>319</v>
      </c>
      <c r="H7" s="184">
        <v>1</v>
      </c>
    </row>
    <row r="8" spans="1:8" ht="24.75" customHeight="1">
      <c r="A8" s="15">
        <v>2</v>
      </c>
      <c r="B8" s="77">
        <v>582</v>
      </c>
      <c r="C8" s="76" t="s">
        <v>210</v>
      </c>
      <c r="D8" s="76" t="s">
        <v>211</v>
      </c>
      <c r="E8" s="22">
        <v>2011</v>
      </c>
      <c r="F8" s="11" t="s">
        <v>213</v>
      </c>
      <c r="G8" s="26" t="s">
        <v>320</v>
      </c>
      <c r="H8" s="184">
        <v>2</v>
      </c>
    </row>
    <row r="9" spans="1:8" ht="24.75" customHeight="1">
      <c r="A9" s="15">
        <v>3</v>
      </c>
      <c r="B9" s="87">
        <v>545</v>
      </c>
      <c r="C9" s="86" t="s">
        <v>186</v>
      </c>
      <c r="D9" s="86" t="s">
        <v>187</v>
      </c>
      <c r="E9" s="22">
        <v>2011</v>
      </c>
      <c r="F9" s="11" t="s">
        <v>322</v>
      </c>
      <c r="G9" s="26" t="s">
        <v>310</v>
      </c>
      <c r="H9" s="184">
        <v>3</v>
      </c>
    </row>
    <row r="10" spans="1:8" ht="24.75" customHeight="1">
      <c r="A10" s="15">
        <v>4</v>
      </c>
      <c r="B10" s="87">
        <v>547</v>
      </c>
      <c r="C10" s="86" t="s">
        <v>190</v>
      </c>
      <c r="D10" s="86" t="s">
        <v>191</v>
      </c>
      <c r="E10" s="22">
        <v>2011</v>
      </c>
      <c r="F10" s="11" t="s">
        <v>322</v>
      </c>
      <c r="G10" s="26" t="s">
        <v>312</v>
      </c>
      <c r="H10" s="184">
        <v>4</v>
      </c>
    </row>
    <row r="11" spans="1:8" ht="24.75" customHeight="1">
      <c r="A11" s="15">
        <v>5</v>
      </c>
      <c r="B11" s="157">
        <v>802</v>
      </c>
      <c r="C11" s="156" t="s">
        <v>252</v>
      </c>
      <c r="D11" s="156" t="s">
        <v>253</v>
      </c>
      <c r="E11" s="22">
        <v>2011</v>
      </c>
      <c r="F11" s="11" t="s">
        <v>26</v>
      </c>
      <c r="G11" s="26" t="s">
        <v>315</v>
      </c>
      <c r="H11" s="184">
        <v>5</v>
      </c>
    </row>
    <row r="12" spans="1:8" ht="24.75" customHeight="1">
      <c r="A12" s="15">
        <v>6</v>
      </c>
      <c r="B12" s="117">
        <v>472</v>
      </c>
      <c r="C12" s="116" t="s">
        <v>104</v>
      </c>
      <c r="D12" s="116" t="s">
        <v>105</v>
      </c>
      <c r="E12" s="22">
        <v>2011</v>
      </c>
      <c r="F12" s="11" t="s">
        <v>94</v>
      </c>
      <c r="G12" s="26" t="s">
        <v>304</v>
      </c>
      <c r="H12" s="184">
        <v>6</v>
      </c>
    </row>
    <row r="13" spans="1:8" ht="24.75" customHeight="1">
      <c r="A13" s="15">
        <v>7</v>
      </c>
      <c r="B13" s="125">
        <v>550</v>
      </c>
      <c r="C13" s="124" t="s">
        <v>193</v>
      </c>
      <c r="D13" s="124" t="s">
        <v>194</v>
      </c>
      <c r="E13" s="22">
        <v>2011</v>
      </c>
      <c r="F13" s="11" t="s">
        <v>322</v>
      </c>
      <c r="G13" s="26" t="s">
        <v>314</v>
      </c>
      <c r="H13" s="184">
        <v>7</v>
      </c>
    </row>
    <row r="14" spans="1:8" ht="24.75" customHeight="1">
      <c r="A14" s="15">
        <v>8</v>
      </c>
      <c r="B14" s="125">
        <v>498</v>
      </c>
      <c r="C14" s="124" t="s">
        <v>160</v>
      </c>
      <c r="D14" s="124" t="s">
        <v>161</v>
      </c>
      <c r="E14" s="22">
        <v>2011</v>
      </c>
      <c r="F14" s="11" t="s">
        <v>322</v>
      </c>
      <c r="G14" s="26" t="s">
        <v>308</v>
      </c>
      <c r="H14" s="184">
        <v>8</v>
      </c>
    </row>
    <row r="15" spans="1:8" ht="24.75" customHeight="1">
      <c r="A15" s="15">
        <v>9</v>
      </c>
      <c r="B15" s="125">
        <v>474</v>
      </c>
      <c r="C15" s="124" t="s">
        <v>106</v>
      </c>
      <c r="D15" s="124" t="s">
        <v>107</v>
      </c>
      <c r="E15" s="22">
        <v>2011</v>
      </c>
      <c r="F15" s="11" t="s">
        <v>94</v>
      </c>
      <c r="G15" s="26" t="s">
        <v>305</v>
      </c>
      <c r="H15" s="184">
        <v>9</v>
      </c>
    </row>
    <row r="16" spans="1:8" ht="24.75" customHeight="1">
      <c r="A16" s="15">
        <v>10</v>
      </c>
      <c r="B16" s="125">
        <v>510</v>
      </c>
      <c r="C16" s="124" t="s">
        <v>162</v>
      </c>
      <c r="D16" s="124" t="s">
        <v>163</v>
      </c>
      <c r="E16" s="22">
        <v>2011</v>
      </c>
      <c r="F16" s="11" t="s">
        <v>322</v>
      </c>
      <c r="G16" s="26" t="s">
        <v>309</v>
      </c>
      <c r="H16" s="184">
        <v>10</v>
      </c>
    </row>
    <row r="17" spans="1:8" ht="24.75" customHeight="1">
      <c r="A17" s="15">
        <v>11</v>
      </c>
      <c r="B17" s="125">
        <v>549</v>
      </c>
      <c r="C17" s="124" t="s">
        <v>51</v>
      </c>
      <c r="D17" s="124" t="s">
        <v>192</v>
      </c>
      <c r="E17" s="22">
        <v>2011</v>
      </c>
      <c r="F17" s="11" t="s">
        <v>322</v>
      </c>
      <c r="G17" s="26" t="s">
        <v>313</v>
      </c>
      <c r="H17" s="184">
        <v>11</v>
      </c>
    </row>
    <row r="18" spans="1:8" ht="24.75" customHeight="1">
      <c r="A18" s="15">
        <v>12</v>
      </c>
      <c r="B18" s="133">
        <v>758</v>
      </c>
      <c r="C18" s="132" t="s">
        <v>51</v>
      </c>
      <c r="D18" s="132" t="s">
        <v>123</v>
      </c>
      <c r="E18" s="22">
        <v>2011</v>
      </c>
      <c r="F18" s="11" t="s">
        <v>126</v>
      </c>
      <c r="G18" s="26" t="s">
        <v>306</v>
      </c>
      <c r="H18" s="184">
        <v>12</v>
      </c>
    </row>
    <row r="19" spans="1:8" ht="24.75" customHeight="1">
      <c r="A19" s="15">
        <v>13</v>
      </c>
      <c r="B19" s="181">
        <v>546</v>
      </c>
      <c r="C19" s="180" t="s">
        <v>188</v>
      </c>
      <c r="D19" s="180" t="s">
        <v>189</v>
      </c>
      <c r="E19" s="22">
        <v>2011</v>
      </c>
      <c r="F19" s="11" t="s">
        <v>322</v>
      </c>
      <c r="G19" s="26" t="s">
        <v>311</v>
      </c>
      <c r="H19" s="184">
        <v>13</v>
      </c>
    </row>
    <row r="20" spans="1:8" ht="24.75" customHeight="1">
      <c r="A20" s="15">
        <v>14</v>
      </c>
      <c r="B20" s="157">
        <v>799</v>
      </c>
      <c r="C20" s="156" t="s">
        <v>14</v>
      </c>
      <c r="D20" s="156" t="s">
        <v>62</v>
      </c>
      <c r="E20" s="22">
        <v>2011</v>
      </c>
      <c r="F20" s="11" t="s">
        <v>26</v>
      </c>
      <c r="G20" s="26" t="s">
        <v>316</v>
      </c>
      <c r="H20" s="184">
        <v>14</v>
      </c>
    </row>
    <row r="21" spans="1:8" ht="24.75" customHeight="1">
      <c r="A21" s="15">
        <v>15</v>
      </c>
      <c r="B21" s="181">
        <v>759</v>
      </c>
      <c r="C21" s="180" t="s">
        <v>124</v>
      </c>
      <c r="D21" s="180" t="s">
        <v>125</v>
      </c>
      <c r="E21" s="22">
        <v>2011</v>
      </c>
      <c r="F21" s="11" t="s">
        <v>126</v>
      </c>
      <c r="G21" s="26" t="s">
        <v>307</v>
      </c>
      <c r="H21" s="184">
        <v>15</v>
      </c>
    </row>
    <row r="22" spans="1:8" ht="24.75" customHeight="1">
      <c r="A22" s="15">
        <v>16</v>
      </c>
      <c r="B22" s="153">
        <v>797</v>
      </c>
      <c r="C22" s="152" t="s">
        <v>254</v>
      </c>
      <c r="D22" s="152" t="s">
        <v>255</v>
      </c>
      <c r="E22" s="22">
        <v>2011</v>
      </c>
      <c r="F22" s="11" t="s">
        <v>26</v>
      </c>
      <c r="G22" s="26" t="s">
        <v>317</v>
      </c>
      <c r="H22" s="184">
        <v>16</v>
      </c>
    </row>
    <row r="23" spans="1:8" ht="24.75" customHeight="1">
      <c r="A23" s="15">
        <v>17</v>
      </c>
      <c r="B23" s="173">
        <v>396</v>
      </c>
      <c r="C23" s="172" t="s">
        <v>286</v>
      </c>
      <c r="D23" s="172" t="s">
        <v>287</v>
      </c>
      <c r="E23" s="22">
        <v>2011</v>
      </c>
      <c r="F23" s="11" t="s">
        <v>288</v>
      </c>
      <c r="G23" s="26" t="s">
        <v>318</v>
      </c>
      <c r="H23" s="184">
        <v>17</v>
      </c>
    </row>
  </sheetData>
  <sheetProtection/>
  <mergeCells count="5">
    <mergeCell ref="A1:H1"/>
    <mergeCell ref="A2:H2"/>
    <mergeCell ref="A3:H3"/>
    <mergeCell ref="A4:H4"/>
    <mergeCell ref="A5:H5"/>
  </mergeCells>
  <printOptions/>
  <pageMargins left="0.56" right="0.19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6">
      <selection activeCell="K25" sqref="K25"/>
    </sheetView>
  </sheetViews>
  <sheetFormatPr defaultColWidth="9.140625" defaultRowHeight="24.75" customHeight="1"/>
  <cols>
    <col min="1" max="1" width="7.28125" style="13" customWidth="1"/>
    <col min="2" max="2" width="5.7109375" style="20" customWidth="1"/>
    <col min="3" max="3" width="13.7109375" style="10" customWidth="1"/>
    <col min="4" max="4" width="14.421875" style="10" customWidth="1"/>
    <col min="5" max="5" width="6.7109375" style="13" customWidth="1"/>
    <col min="6" max="7" width="27.00390625" style="23" customWidth="1"/>
    <col min="8" max="8" width="15.57421875" style="10" customWidth="1"/>
    <col min="9" max="16384" width="9.140625" style="10" customWidth="1"/>
  </cols>
  <sheetData>
    <row r="1" spans="1:8" ht="17.25">
      <c r="A1" s="188" t="s">
        <v>10</v>
      </c>
      <c r="B1" s="188"/>
      <c r="C1" s="188"/>
      <c r="D1" s="188"/>
      <c r="E1" s="188"/>
      <c r="F1" s="188"/>
      <c r="G1" s="188"/>
      <c r="H1" s="188"/>
    </row>
    <row r="2" spans="1:8" ht="17.25">
      <c r="A2" s="188" t="s">
        <v>11</v>
      </c>
      <c r="B2" s="188"/>
      <c r="C2" s="188"/>
      <c r="D2" s="188"/>
      <c r="E2" s="188"/>
      <c r="F2" s="188"/>
      <c r="G2" s="188"/>
      <c r="H2" s="188"/>
    </row>
    <row r="3" spans="1:8" ht="17.25">
      <c r="A3" s="188" t="s">
        <v>9</v>
      </c>
      <c r="B3" s="188"/>
      <c r="C3" s="188"/>
      <c r="D3" s="188"/>
      <c r="E3" s="188"/>
      <c r="F3" s="188"/>
      <c r="G3" s="188"/>
      <c r="H3" s="188"/>
    </row>
    <row r="4" spans="1:8" ht="18.75" customHeight="1">
      <c r="A4" s="189" t="str">
        <f>'2011_M'!A4:H4</f>
        <v>10.05.2022., LIMBAŽI</v>
      </c>
      <c r="B4" s="189"/>
      <c r="C4" s="189"/>
      <c r="D4" s="189"/>
      <c r="E4" s="189"/>
      <c r="F4" s="189"/>
      <c r="G4" s="189"/>
      <c r="H4" s="189"/>
    </row>
    <row r="5" spans="1:8" ht="17.25">
      <c r="A5" s="190" t="s">
        <v>75</v>
      </c>
      <c r="B5" s="190"/>
      <c r="C5" s="190"/>
      <c r="D5" s="190"/>
      <c r="E5" s="190"/>
      <c r="F5" s="190"/>
      <c r="G5" s="190"/>
      <c r="H5" s="190"/>
    </row>
    <row r="6" spans="1:8" ht="30.75">
      <c r="A6" s="3" t="s">
        <v>37</v>
      </c>
      <c r="B6" s="3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4" t="s">
        <v>35</v>
      </c>
      <c r="H6" s="4" t="s">
        <v>303</v>
      </c>
    </row>
    <row r="7" spans="1:8" ht="24.75" customHeight="1">
      <c r="A7" s="15">
        <v>1</v>
      </c>
      <c r="B7" s="75">
        <v>591</v>
      </c>
      <c r="C7" s="74" t="s">
        <v>208</v>
      </c>
      <c r="D7" s="74" t="s">
        <v>209</v>
      </c>
      <c r="E7" s="22">
        <v>2012</v>
      </c>
      <c r="F7" s="11" t="s">
        <v>213</v>
      </c>
      <c r="G7" s="26" t="s">
        <v>338</v>
      </c>
      <c r="H7" s="197">
        <v>1</v>
      </c>
    </row>
    <row r="8" spans="1:8" ht="24.75" customHeight="1">
      <c r="A8" s="15">
        <v>2</v>
      </c>
      <c r="B8" s="75">
        <v>519</v>
      </c>
      <c r="C8" s="1" t="s">
        <v>57</v>
      </c>
      <c r="D8" s="1" t="s">
        <v>40</v>
      </c>
      <c r="E8" s="22">
        <v>2011</v>
      </c>
      <c r="F8" s="11" t="s">
        <v>322</v>
      </c>
      <c r="G8" s="26" t="s">
        <v>329</v>
      </c>
      <c r="H8" s="197">
        <v>2</v>
      </c>
    </row>
    <row r="9" spans="1:8" ht="24.75" customHeight="1">
      <c r="A9" s="15">
        <v>3</v>
      </c>
      <c r="B9" s="75">
        <v>430</v>
      </c>
      <c r="C9" s="74" t="s">
        <v>102</v>
      </c>
      <c r="D9" s="74" t="s">
        <v>103</v>
      </c>
      <c r="E9" s="22">
        <v>2011</v>
      </c>
      <c r="F9" s="11" t="s">
        <v>94</v>
      </c>
      <c r="G9" s="26" t="s">
        <v>327</v>
      </c>
      <c r="H9" s="197">
        <v>3</v>
      </c>
    </row>
    <row r="10" spans="1:8" ht="24.75" customHeight="1">
      <c r="A10" s="15">
        <v>4</v>
      </c>
      <c r="B10" s="181">
        <v>579</v>
      </c>
      <c r="C10" s="1" t="s">
        <v>216</v>
      </c>
      <c r="D10" s="1" t="s">
        <v>217</v>
      </c>
      <c r="E10" s="22">
        <v>2011</v>
      </c>
      <c r="F10" s="11" t="s">
        <v>213</v>
      </c>
      <c r="G10" s="26" t="s">
        <v>340</v>
      </c>
      <c r="H10" s="197">
        <v>4</v>
      </c>
    </row>
    <row r="11" spans="1:8" ht="24.75" customHeight="1">
      <c r="A11" s="15">
        <v>5</v>
      </c>
      <c r="B11" s="181">
        <v>509</v>
      </c>
      <c r="C11" s="1" t="s">
        <v>169</v>
      </c>
      <c r="D11" s="1" t="s">
        <v>170</v>
      </c>
      <c r="E11" s="22">
        <v>2011</v>
      </c>
      <c r="F11" s="11" t="s">
        <v>322</v>
      </c>
      <c r="G11" s="26" t="s">
        <v>331</v>
      </c>
      <c r="H11" s="197">
        <v>5</v>
      </c>
    </row>
    <row r="12" spans="1:8" ht="24.75" customHeight="1">
      <c r="A12" s="15">
        <v>6</v>
      </c>
      <c r="B12" s="181">
        <v>432</v>
      </c>
      <c r="C12" s="180" t="s">
        <v>56</v>
      </c>
      <c r="D12" s="180" t="s">
        <v>15</v>
      </c>
      <c r="E12" s="22">
        <v>2011</v>
      </c>
      <c r="F12" s="11" t="s">
        <v>94</v>
      </c>
      <c r="G12" s="26" t="s">
        <v>325</v>
      </c>
      <c r="H12" s="197">
        <v>6</v>
      </c>
    </row>
    <row r="13" spans="1:8" ht="24.75" customHeight="1">
      <c r="A13" s="15">
        <v>7</v>
      </c>
      <c r="B13" s="181">
        <v>750</v>
      </c>
      <c r="C13" s="180" t="s">
        <v>132</v>
      </c>
      <c r="D13" s="180" t="s">
        <v>133</v>
      </c>
      <c r="E13" s="22">
        <v>2011</v>
      </c>
      <c r="F13" s="11" t="s">
        <v>134</v>
      </c>
      <c r="G13" s="26" t="s">
        <v>328</v>
      </c>
      <c r="H13" s="197">
        <v>7</v>
      </c>
    </row>
    <row r="14" spans="1:8" ht="24.75" customHeight="1">
      <c r="A14" s="15">
        <v>8</v>
      </c>
      <c r="B14" s="181">
        <v>576</v>
      </c>
      <c r="C14" s="1" t="s">
        <v>220</v>
      </c>
      <c r="D14" s="1" t="s">
        <v>221</v>
      </c>
      <c r="E14" s="22">
        <v>2011</v>
      </c>
      <c r="F14" s="11" t="s">
        <v>213</v>
      </c>
      <c r="G14" s="26" t="s">
        <v>320</v>
      </c>
      <c r="H14" s="197">
        <v>8</v>
      </c>
    </row>
    <row r="15" spans="1:8" s="32" customFormat="1" ht="24.75" customHeight="1">
      <c r="A15" s="15">
        <v>9</v>
      </c>
      <c r="B15" s="181">
        <v>520</v>
      </c>
      <c r="C15" s="1" t="s">
        <v>152</v>
      </c>
      <c r="D15" s="1" t="s">
        <v>153</v>
      </c>
      <c r="E15" s="22">
        <v>2011</v>
      </c>
      <c r="F15" s="11" t="s">
        <v>322</v>
      </c>
      <c r="G15" s="26" t="s">
        <v>330</v>
      </c>
      <c r="H15" s="197">
        <v>9</v>
      </c>
    </row>
    <row r="16" spans="1:8" s="32" customFormat="1" ht="24.75" customHeight="1">
      <c r="A16" s="15">
        <v>10</v>
      </c>
      <c r="B16" s="121">
        <v>518</v>
      </c>
      <c r="C16" s="1" t="s">
        <v>171</v>
      </c>
      <c r="D16" s="1" t="s">
        <v>172</v>
      </c>
      <c r="E16" s="22">
        <v>2011</v>
      </c>
      <c r="F16" s="11" t="s">
        <v>322</v>
      </c>
      <c r="G16" s="26" t="s">
        <v>332</v>
      </c>
      <c r="H16" s="197">
        <v>10</v>
      </c>
    </row>
    <row r="17" spans="1:8" s="32" customFormat="1" ht="24.75" customHeight="1">
      <c r="A17" s="15">
        <v>11</v>
      </c>
      <c r="B17" s="121">
        <v>397</v>
      </c>
      <c r="C17" s="120" t="s">
        <v>289</v>
      </c>
      <c r="D17" s="120" t="s">
        <v>154</v>
      </c>
      <c r="E17" s="22">
        <v>2011</v>
      </c>
      <c r="F17" s="11" t="s">
        <v>302</v>
      </c>
      <c r="G17" s="26" t="s">
        <v>344</v>
      </c>
      <c r="H17" s="197">
        <v>11</v>
      </c>
    </row>
    <row r="18" spans="1:8" s="32" customFormat="1" ht="24.75" customHeight="1">
      <c r="A18" s="15">
        <v>12</v>
      </c>
      <c r="B18" s="121">
        <v>534</v>
      </c>
      <c r="C18" s="120" t="s">
        <v>174</v>
      </c>
      <c r="D18" s="120" t="s">
        <v>175</v>
      </c>
      <c r="E18" s="22">
        <v>2011</v>
      </c>
      <c r="F18" s="11" t="s">
        <v>322</v>
      </c>
      <c r="G18" s="26" t="s">
        <v>334</v>
      </c>
      <c r="H18" s="197">
        <v>12</v>
      </c>
    </row>
    <row r="19" spans="1:8" s="32" customFormat="1" ht="24.75" customHeight="1">
      <c r="A19" s="15">
        <v>13</v>
      </c>
      <c r="B19" s="121">
        <v>577</v>
      </c>
      <c r="C19" s="120" t="s">
        <v>218</v>
      </c>
      <c r="D19" s="120" t="s">
        <v>219</v>
      </c>
      <c r="E19" s="22">
        <v>2011</v>
      </c>
      <c r="F19" s="11" t="s">
        <v>213</v>
      </c>
      <c r="G19" s="26" t="s">
        <v>341</v>
      </c>
      <c r="H19" s="197">
        <v>13</v>
      </c>
    </row>
    <row r="20" spans="1:8" s="32" customFormat="1" ht="24.75" customHeight="1">
      <c r="A20" s="15">
        <v>14</v>
      </c>
      <c r="B20" s="131">
        <v>598</v>
      </c>
      <c r="C20" s="130" t="s">
        <v>214</v>
      </c>
      <c r="D20" s="130" t="s">
        <v>215</v>
      </c>
      <c r="E20" s="22">
        <v>2011</v>
      </c>
      <c r="F20" s="11" t="s">
        <v>213</v>
      </c>
      <c r="G20" s="26" t="s">
        <v>339</v>
      </c>
      <c r="H20" s="197">
        <v>14</v>
      </c>
    </row>
    <row r="21" spans="1:8" s="32" customFormat="1" ht="24.75" customHeight="1">
      <c r="A21" s="15">
        <v>15</v>
      </c>
      <c r="B21" s="135">
        <v>441</v>
      </c>
      <c r="C21" s="134" t="s">
        <v>88</v>
      </c>
      <c r="D21" s="134" t="s">
        <v>49</v>
      </c>
      <c r="E21" s="22">
        <v>2011</v>
      </c>
      <c r="F21" s="11" t="s">
        <v>94</v>
      </c>
      <c r="G21" s="26" t="s">
        <v>326</v>
      </c>
      <c r="H21" s="197">
        <v>15</v>
      </c>
    </row>
    <row r="22" spans="1:8" s="32" customFormat="1" ht="24.75" customHeight="1">
      <c r="A22" s="15">
        <v>16</v>
      </c>
      <c r="B22" s="136">
        <v>531</v>
      </c>
      <c r="C22" s="180" t="s">
        <v>19</v>
      </c>
      <c r="D22" s="137" t="s">
        <v>173</v>
      </c>
      <c r="E22" s="22">
        <v>2011</v>
      </c>
      <c r="F22" s="11" t="s">
        <v>322</v>
      </c>
      <c r="G22" s="26" t="s">
        <v>333</v>
      </c>
      <c r="H22" s="197">
        <v>16</v>
      </c>
    </row>
    <row r="23" spans="1:8" s="32" customFormat="1" ht="24.75" customHeight="1">
      <c r="A23" s="15">
        <v>17</v>
      </c>
      <c r="B23" s="157">
        <v>791</v>
      </c>
      <c r="C23" s="156" t="s">
        <v>251</v>
      </c>
      <c r="D23" s="156" t="s">
        <v>61</v>
      </c>
      <c r="E23" s="22">
        <v>2011</v>
      </c>
      <c r="F23" s="11" t="s">
        <v>26</v>
      </c>
      <c r="G23" s="26" t="s">
        <v>342</v>
      </c>
      <c r="H23" s="197">
        <v>17</v>
      </c>
    </row>
    <row r="24" spans="1:8" ht="24.75" customHeight="1">
      <c r="A24" s="15">
        <v>18</v>
      </c>
      <c r="B24" s="135">
        <v>537</v>
      </c>
      <c r="C24" s="180" t="s">
        <v>177</v>
      </c>
      <c r="D24" s="180" t="s">
        <v>178</v>
      </c>
      <c r="E24" s="22">
        <v>2011</v>
      </c>
      <c r="F24" s="11" t="s">
        <v>322</v>
      </c>
      <c r="G24" s="26" t="s">
        <v>337</v>
      </c>
      <c r="H24" s="197">
        <v>18</v>
      </c>
    </row>
    <row r="25" spans="1:8" ht="24.75" customHeight="1">
      <c r="A25" s="15">
        <v>19</v>
      </c>
      <c r="B25" s="181">
        <v>723</v>
      </c>
      <c r="C25" s="180" t="s">
        <v>270</v>
      </c>
      <c r="D25" s="180" t="s">
        <v>271</v>
      </c>
      <c r="E25" s="22">
        <v>2011</v>
      </c>
      <c r="F25" s="11" t="s">
        <v>273</v>
      </c>
      <c r="G25" s="26" t="s">
        <v>343</v>
      </c>
      <c r="H25" s="197">
        <v>19</v>
      </c>
    </row>
    <row r="26" spans="1:8" ht="24.75" customHeight="1">
      <c r="A26" s="15">
        <v>20</v>
      </c>
      <c r="B26" s="159">
        <v>535</v>
      </c>
      <c r="C26" s="158" t="s">
        <v>8</v>
      </c>
      <c r="D26" s="158" t="s">
        <v>136</v>
      </c>
      <c r="E26" s="22">
        <v>2011</v>
      </c>
      <c r="F26" s="11" t="s">
        <v>322</v>
      </c>
      <c r="G26" s="26" t="s">
        <v>335</v>
      </c>
      <c r="H26" s="197">
        <v>20</v>
      </c>
    </row>
    <row r="27" spans="1:8" ht="24.75" customHeight="1">
      <c r="A27" s="15">
        <v>21</v>
      </c>
      <c r="B27" s="157">
        <v>521</v>
      </c>
      <c r="C27" s="156" t="s">
        <v>285</v>
      </c>
      <c r="D27" s="156" t="s">
        <v>321</v>
      </c>
      <c r="E27" s="22">
        <v>2011</v>
      </c>
      <c r="F27" s="11" t="s">
        <v>322</v>
      </c>
      <c r="G27" s="26" t="s">
        <v>345</v>
      </c>
      <c r="H27" s="197">
        <v>21</v>
      </c>
    </row>
    <row r="28" spans="1:8" ht="24.75" customHeight="1">
      <c r="A28" s="15">
        <v>22</v>
      </c>
      <c r="B28" s="151">
        <v>573</v>
      </c>
      <c r="C28" s="150" t="s">
        <v>323</v>
      </c>
      <c r="D28" s="150" t="s">
        <v>324</v>
      </c>
      <c r="E28" s="22">
        <v>2011</v>
      </c>
      <c r="F28" s="11" t="s">
        <v>322</v>
      </c>
      <c r="G28" s="26" t="s">
        <v>346</v>
      </c>
      <c r="H28" s="197">
        <v>22</v>
      </c>
    </row>
    <row r="29" spans="1:8" ht="24.75" customHeight="1">
      <c r="A29" s="15">
        <v>23</v>
      </c>
      <c r="B29" s="181">
        <v>536</v>
      </c>
      <c r="C29" s="180" t="s">
        <v>8</v>
      </c>
      <c r="D29" s="180" t="s">
        <v>176</v>
      </c>
      <c r="E29" s="22">
        <v>2011</v>
      </c>
      <c r="F29" s="11" t="s">
        <v>322</v>
      </c>
      <c r="G29" s="26" t="s">
        <v>336</v>
      </c>
      <c r="H29" s="197">
        <v>23</v>
      </c>
    </row>
  </sheetData>
  <sheetProtection/>
  <mergeCells count="5">
    <mergeCell ref="A1:H1"/>
    <mergeCell ref="A2:H2"/>
    <mergeCell ref="A3:H3"/>
    <mergeCell ref="A5:H5"/>
    <mergeCell ref="A4:H4"/>
  </mergeCells>
  <printOptions/>
  <pageMargins left="0.6" right="0.2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6">
      <selection activeCell="M21" sqref="M21"/>
    </sheetView>
  </sheetViews>
  <sheetFormatPr defaultColWidth="9.140625" defaultRowHeight="15"/>
  <cols>
    <col min="1" max="1" width="7.8515625" style="13" customWidth="1"/>
    <col min="2" max="2" width="7.7109375" style="20" customWidth="1"/>
    <col min="3" max="3" width="20.28125" style="7" customWidth="1"/>
    <col min="4" max="4" width="12.28125" style="7" customWidth="1"/>
    <col min="5" max="5" width="7.28125" style="13" customWidth="1"/>
    <col min="6" max="7" width="26.140625" style="12" customWidth="1"/>
    <col min="8" max="8" width="13.140625" style="7" customWidth="1"/>
    <col min="9" max="16384" width="9.140625" style="7" customWidth="1"/>
  </cols>
  <sheetData>
    <row r="1" spans="1:8" ht="17.25">
      <c r="A1" s="188" t="s">
        <v>10</v>
      </c>
      <c r="B1" s="188"/>
      <c r="C1" s="188"/>
      <c r="D1" s="188"/>
      <c r="E1" s="188"/>
      <c r="F1" s="188"/>
      <c r="G1" s="188"/>
      <c r="H1" s="188"/>
    </row>
    <row r="2" spans="1:8" ht="17.25">
      <c r="A2" s="188" t="s">
        <v>11</v>
      </c>
      <c r="B2" s="188"/>
      <c r="C2" s="188"/>
      <c r="D2" s="188"/>
      <c r="E2" s="188"/>
      <c r="F2" s="188"/>
      <c r="G2" s="188"/>
      <c r="H2" s="188"/>
    </row>
    <row r="3" spans="1:8" ht="18.75" customHeight="1">
      <c r="A3" s="188" t="s">
        <v>9</v>
      </c>
      <c r="B3" s="188"/>
      <c r="C3" s="188"/>
      <c r="D3" s="188"/>
      <c r="E3" s="188"/>
      <c r="F3" s="188"/>
      <c r="G3" s="188"/>
      <c r="H3" s="188"/>
    </row>
    <row r="4" spans="1:8" ht="18.75" customHeight="1">
      <c r="A4" s="189" t="str">
        <f>'2011_Z'!A4:H4</f>
        <v>10.05.2022., LIMBAŽI</v>
      </c>
      <c r="B4" s="189"/>
      <c r="C4" s="189"/>
      <c r="D4" s="189"/>
      <c r="E4" s="189"/>
      <c r="F4" s="189"/>
      <c r="G4" s="189"/>
      <c r="H4" s="189"/>
    </row>
    <row r="5" spans="1:8" ht="17.25">
      <c r="A5" s="190" t="s">
        <v>76</v>
      </c>
      <c r="B5" s="190"/>
      <c r="C5" s="190"/>
      <c r="D5" s="190"/>
      <c r="E5" s="190"/>
      <c r="F5" s="190"/>
      <c r="G5" s="190"/>
      <c r="H5" s="190"/>
    </row>
    <row r="6" spans="1:8" ht="30.75">
      <c r="A6" s="3" t="s">
        <v>37</v>
      </c>
      <c r="B6" s="3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4" t="s">
        <v>35</v>
      </c>
      <c r="H6" s="4" t="s">
        <v>303</v>
      </c>
    </row>
    <row r="7" spans="1:8" ht="25.5" customHeight="1">
      <c r="A7" s="15">
        <v>1</v>
      </c>
      <c r="B7" s="78">
        <v>594</v>
      </c>
      <c r="C7" s="1" t="s">
        <v>226</v>
      </c>
      <c r="D7" s="1" t="s">
        <v>227</v>
      </c>
      <c r="E7" s="15">
        <v>2010</v>
      </c>
      <c r="F7" s="11" t="s">
        <v>213</v>
      </c>
      <c r="G7" s="181" t="s">
        <v>356</v>
      </c>
      <c r="H7" s="3">
        <v>1</v>
      </c>
    </row>
    <row r="8" spans="1:8" ht="25.5" customHeight="1">
      <c r="A8" s="15">
        <v>2</v>
      </c>
      <c r="B8" s="78">
        <v>585</v>
      </c>
      <c r="C8" s="1" t="s">
        <v>224</v>
      </c>
      <c r="D8" s="1" t="s">
        <v>225</v>
      </c>
      <c r="E8" s="15">
        <v>2010</v>
      </c>
      <c r="F8" s="11" t="s">
        <v>213</v>
      </c>
      <c r="G8" s="181" t="s">
        <v>355</v>
      </c>
      <c r="H8" s="3">
        <v>2</v>
      </c>
    </row>
    <row r="9" spans="1:8" ht="25.5" customHeight="1">
      <c r="A9" s="15">
        <v>3</v>
      </c>
      <c r="B9" s="89">
        <v>721</v>
      </c>
      <c r="C9" s="88" t="s">
        <v>276</v>
      </c>
      <c r="D9" s="88" t="s">
        <v>277</v>
      </c>
      <c r="E9" s="15">
        <v>2010</v>
      </c>
      <c r="F9" s="11" t="s">
        <v>273</v>
      </c>
      <c r="G9" s="181" t="s">
        <v>361</v>
      </c>
      <c r="H9" s="3">
        <v>3</v>
      </c>
    </row>
    <row r="10" spans="1:8" ht="25.5" customHeight="1">
      <c r="A10" s="15">
        <v>4</v>
      </c>
      <c r="B10" s="119">
        <v>453</v>
      </c>
      <c r="C10" s="118" t="s">
        <v>104</v>
      </c>
      <c r="D10" s="118" t="s">
        <v>108</v>
      </c>
      <c r="E10" s="22">
        <v>2010</v>
      </c>
      <c r="F10" s="11" t="s">
        <v>94</v>
      </c>
      <c r="G10" s="181" t="s">
        <v>350</v>
      </c>
      <c r="H10" s="3">
        <v>4</v>
      </c>
    </row>
    <row r="11" spans="1:8" ht="25.5" customHeight="1">
      <c r="A11" s="15">
        <v>5</v>
      </c>
      <c r="B11" s="119">
        <v>583</v>
      </c>
      <c r="C11" s="1" t="s">
        <v>228</v>
      </c>
      <c r="D11" s="1" t="s">
        <v>229</v>
      </c>
      <c r="E11" s="15">
        <v>2010</v>
      </c>
      <c r="F11" s="11" t="s">
        <v>213</v>
      </c>
      <c r="G11" s="181" t="s">
        <v>357</v>
      </c>
      <c r="H11" s="3">
        <v>5</v>
      </c>
    </row>
    <row r="12" spans="1:8" ht="25.5" customHeight="1">
      <c r="A12" s="15">
        <v>6</v>
      </c>
      <c r="B12" s="119">
        <v>597</v>
      </c>
      <c r="C12" s="180" t="s">
        <v>222</v>
      </c>
      <c r="D12" s="118" t="s">
        <v>223</v>
      </c>
      <c r="E12" s="15">
        <v>2010</v>
      </c>
      <c r="F12" s="11" t="s">
        <v>213</v>
      </c>
      <c r="G12" s="181" t="s">
        <v>328</v>
      </c>
      <c r="H12" s="3">
        <v>6</v>
      </c>
    </row>
    <row r="13" spans="1:8" s="8" customFormat="1" ht="25.5" customHeight="1">
      <c r="A13" s="15">
        <v>7</v>
      </c>
      <c r="B13" s="157">
        <v>808</v>
      </c>
      <c r="C13" s="198" t="s">
        <v>256</v>
      </c>
      <c r="D13" s="156" t="s">
        <v>257</v>
      </c>
      <c r="E13" s="15">
        <v>2010</v>
      </c>
      <c r="F13" s="11" t="s">
        <v>260</v>
      </c>
      <c r="G13" s="181" t="s">
        <v>358</v>
      </c>
      <c r="H13" s="3">
        <v>7</v>
      </c>
    </row>
    <row r="14" spans="1:8" ht="25.5" customHeight="1">
      <c r="A14" s="15">
        <v>8</v>
      </c>
      <c r="B14" s="138">
        <v>496</v>
      </c>
      <c r="C14" s="180" t="s">
        <v>47</v>
      </c>
      <c r="D14" s="180" t="s">
        <v>166</v>
      </c>
      <c r="E14" s="15">
        <v>2010</v>
      </c>
      <c r="F14" s="11" t="s">
        <v>322</v>
      </c>
      <c r="G14" s="181" t="s">
        <v>315</v>
      </c>
      <c r="H14" s="3">
        <v>8</v>
      </c>
    </row>
    <row r="15" spans="1:8" ht="25.5" customHeight="1">
      <c r="A15" s="15">
        <v>9</v>
      </c>
      <c r="B15" s="138">
        <v>524</v>
      </c>
      <c r="C15" s="180" t="s">
        <v>364</v>
      </c>
      <c r="D15" s="180" t="s">
        <v>365</v>
      </c>
      <c r="E15" s="15">
        <v>2010</v>
      </c>
      <c r="F15" s="11" t="s">
        <v>322</v>
      </c>
      <c r="G15" s="181" t="s">
        <v>363</v>
      </c>
      <c r="H15" s="3">
        <v>9</v>
      </c>
    </row>
    <row r="16" spans="1:8" ht="25.5" customHeight="1">
      <c r="A16" s="15">
        <v>10</v>
      </c>
      <c r="B16" s="157">
        <v>806</v>
      </c>
      <c r="C16" s="156" t="s">
        <v>258</v>
      </c>
      <c r="D16" s="156" t="s">
        <v>259</v>
      </c>
      <c r="E16" s="15">
        <v>2010</v>
      </c>
      <c r="F16" s="11" t="s">
        <v>260</v>
      </c>
      <c r="G16" s="181" t="s">
        <v>359</v>
      </c>
      <c r="H16" s="3">
        <v>10</v>
      </c>
    </row>
    <row r="17" spans="1:8" ht="25.5" customHeight="1">
      <c r="A17" s="15">
        <v>11</v>
      </c>
      <c r="B17" s="181">
        <v>400</v>
      </c>
      <c r="C17" s="180" t="s">
        <v>294</v>
      </c>
      <c r="D17" s="180" t="s">
        <v>196</v>
      </c>
      <c r="E17" s="15">
        <v>2010</v>
      </c>
      <c r="F17" s="11" t="s">
        <v>288</v>
      </c>
      <c r="G17" s="181" t="s">
        <v>362</v>
      </c>
      <c r="H17" s="3">
        <v>11</v>
      </c>
    </row>
    <row r="18" spans="1:8" ht="25.5" customHeight="1">
      <c r="A18" s="15">
        <v>12</v>
      </c>
      <c r="B18" s="181">
        <v>760</v>
      </c>
      <c r="C18" s="180" t="s">
        <v>127</v>
      </c>
      <c r="D18" s="180" t="s">
        <v>128</v>
      </c>
      <c r="E18" s="15">
        <v>2010</v>
      </c>
      <c r="F18" s="11" t="s">
        <v>134</v>
      </c>
      <c r="G18" s="181" t="s">
        <v>352</v>
      </c>
      <c r="H18" s="3">
        <v>12</v>
      </c>
    </row>
    <row r="19" spans="1:8" ht="25.5" customHeight="1">
      <c r="A19" s="15">
        <v>13</v>
      </c>
      <c r="B19" s="161">
        <v>722</v>
      </c>
      <c r="C19" s="160" t="s">
        <v>274</v>
      </c>
      <c r="D19" s="160" t="s">
        <v>275</v>
      </c>
      <c r="E19" s="15">
        <v>2010</v>
      </c>
      <c r="F19" s="29" t="s">
        <v>273</v>
      </c>
      <c r="G19" s="181" t="s">
        <v>360</v>
      </c>
      <c r="H19" s="3">
        <v>13</v>
      </c>
    </row>
    <row r="20" spans="1:8" ht="25.5" customHeight="1">
      <c r="A20" s="15">
        <v>14</v>
      </c>
      <c r="B20" s="161">
        <v>492</v>
      </c>
      <c r="C20" s="160" t="s">
        <v>164</v>
      </c>
      <c r="D20" s="160" t="s">
        <v>165</v>
      </c>
      <c r="E20" s="15">
        <v>2010</v>
      </c>
      <c r="F20" s="29" t="s">
        <v>322</v>
      </c>
      <c r="G20" s="181" t="s">
        <v>353</v>
      </c>
      <c r="H20" s="3">
        <v>14</v>
      </c>
    </row>
    <row r="21" spans="1:8" s="8" customFormat="1" ht="25.5" customHeight="1">
      <c r="A21" s="15">
        <v>15</v>
      </c>
      <c r="B21" s="177">
        <v>434</v>
      </c>
      <c r="C21" s="176" t="s">
        <v>109</v>
      </c>
      <c r="D21" s="176" t="s">
        <v>110</v>
      </c>
      <c r="E21" s="22">
        <v>2010</v>
      </c>
      <c r="F21" s="29" t="s">
        <v>94</v>
      </c>
      <c r="G21" s="181" t="s">
        <v>351</v>
      </c>
      <c r="H21" s="3">
        <v>15</v>
      </c>
    </row>
    <row r="22" spans="1:8" s="8" customFormat="1" ht="25.5" customHeight="1">
      <c r="A22" s="15">
        <v>16</v>
      </c>
      <c r="B22" s="181">
        <v>490</v>
      </c>
      <c r="C22" s="180" t="s">
        <v>167</v>
      </c>
      <c r="D22" s="180" t="s">
        <v>168</v>
      </c>
      <c r="E22" s="15">
        <v>2010</v>
      </c>
      <c r="F22" s="29" t="s">
        <v>322</v>
      </c>
      <c r="G22" s="181" t="s">
        <v>354</v>
      </c>
      <c r="H22" s="3">
        <v>16</v>
      </c>
    </row>
    <row r="23" spans="1:8" s="8" customFormat="1" ht="25.5" customHeight="1">
      <c r="A23" s="15">
        <v>17</v>
      </c>
      <c r="B23" s="4">
        <v>555</v>
      </c>
      <c r="C23" s="2" t="s">
        <v>349</v>
      </c>
      <c r="D23" s="2" t="s">
        <v>200</v>
      </c>
      <c r="E23" s="22">
        <v>2010</v>
      </c>
      <c r="F23" s="11" t="s">
        <v>322</v>
      </c>
      <c r="G23" s="181" t="s">
        <v>367</v>
      </c>
      <c r="H23" s="3">
        <v>17</v>
      </c>
    </row>
    <row r="24" spans="1:8" s="8" customFormat="1" ht="25.5" customHeight="1">
      <c r="A24" s="15">
        <v>18</v>
      </c>
      <c r="B24" s="4">
        <v>730</v>
      </c>
      <c r="C24" s="2" t="s">
        <v>347</v>
      </c>
      <c r="D24" s="2" t="s">
        <v>348</v>
      </c>
      <c r="E24" s="22">
        <v>2010</v>
      </c>
      <c r="F24" s="11" t="s">
        <v>273</v>
      </c>
      <c r="G24" s="181" t="s">
        <v>366</v>
      </c>
      <c r="H24" s="3">
        <v>18</v>
      </c>
    </row>
    <row r="25" spans="1:8" s="8" customFormat="1" ht="25.5" customHeight="1">
      <c r="A25" s="17"/>
      <c r="B25" s="19"/>
      <c r="C25" s="9"/>
      <c r="D25" s="9"/>
      <c r="E25" s="16"/>
      <c r="F25" s="24"/>
      <c r="G25" s="24"/>
      <c r="H25" s="9"/>
    </row>
    <row r="26" spans="1:8" s="8" customFormat="1" ht="25.5" customHeight="1">
      <c r="A26" s="17"/>
      <c r="B26" s="19"/>
      <c r="C26" s="9"/>
      <c r="D26" s="9"/>
      <c r="E26" s="16"/>
      <c r="F26" s="24"/>
      <c r="G26" s="24"/>
      <c r="H26" s="9"/>
    </row>
    <row r="27" spans="1:8" s="8" customFormat="1" ht="25.5" customHeight="1">
      <c r="A27" s="17"/>
      <c r="B27" s="19"/>
      <c r="C27" s="9"/>
      <c r="D27" s="9"/>
      <c r="E27" s="16"/>
      <c r="F27" s="24"/>
      <c r="G27" s="24"/>
      <c r="H27" s="9"/>
    </row>
    <row r="28" spans="1:8" s="8" customFormat="1" ht="25.5" customHeight="1">
      <c r="A28" s="17"/>
      <c r="B28" s="19"/>
      <c r="C28" s="9"/>
      <c r="D28" s="9"/>
      <c r="E28" s="16"/>
      <c r="F28" s="24"/>
      <c r="G28" s="24"/>
      <c r="H28" s="9"/>
    </row>
  </sheetData>
  <sheetProtection/>
  <mergeCells count="5">
    <mergeCell ref="A4:H4"/>
    <mergeCell ref="A5:H5"/>
    <mergeCell ref="A1:H1"/>
    <mergeCell ref="A2:H2"/>
    <mergeCell ref="A3:H3"/>
  </mergeCells>
  <printOptions/>
  <pageMargins left="0.66" right="0.25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6">
      <selection activeCell="D10" sqref="D10"/>
    </sheetView>
  </sheetViews>
  <sheetFormatPr defaultColWidth="9.140625" defaultRowHeight="15"/>
  <cols>
    <col min="1" max="1" width="8.57421875" style="13" customWidth="1"/>
    <col min="2" max="2" width="6.28125" style="20" customWidth="1"/>
    <col min="3" max="3" width="17.140625" style="7" customWidth="1"/>
    <col min="4" max="4" width="15.28125" style="7" bestFit="1" customWidth="1"/>
    <col min="5" max="5" width="7.28125" style="13" customWidth="1"/>
    <col min="6" max="7" width="26.421875" style="12" customWidth="1"/>
    <col min="8" max="8" width="15.140625" style="7" customWidth="1"/>
    <col min="9" max="16384" width="9.140625" style="7" customWidth="1"/>
  </cols>
  <sheetData>
    <row r="1" spans="1:8" ht="17.25">
      <c r="A1" s="188" t="s">
        <v>10</v>
      </c>
      <c r="B1" s="188"/>
      <c r="C1" s="188"/>
      <c r="D1" s="188"/>
      <c r="E1" s="188"/>
      <c r="F1" s="188"/>
      <c r="G1" s="188"/>
      <c r="H1" s="188"/>
    </row>
    <row r="2" spans="1:8" ht="17.25">
      <c r="A2" s="188" t="s">
        <v>11</v>
      </c>
      <c r="B2" s="188"/>
      <c r="C2" s="188"/>
      <c r="D2" s="188"/>
      <c r="E2" s="188"/>
      <c r="F2" s="188"/>
      <c r="G2" s="188"/>
      <c r="H2" s="188"/>
    </row>
    <row r="3" spans="1:8" ht="18.75" customHeight="1">
      <c r="A3" s="188" t="s">
        <v>9</v>
      </c>
      <c r="B3" s="188"/>
      <c r="C3" s="188"/>
      <c r="D3" s="188"/>
      <c r="E3" s="188"/>
      <c r="F3" s="188"/>
      <c r="G3" s="188"/>
      <c r="H3" s="188"/>
    </row>
    <row r="4" spans="1:8" ht="18.75" customHeight="1">
      <c r="A4" s="189" t="str">
        <f>'2011_Z'!A4:H4</f>
        <v>10.05.2022., LIMBAŽI</v>
      </c>
      <c r="B4" s="189"/>
      <c r="C4" s="189"/>
      <c r="D4" s="189"/>
      <c r="E4" s="189"/>
      <c r="F4" s="189"/>
      <c r="G4" s="189"/>
      <c r="H4" s="189"/>
    </row>
    <row r="5" spans="1:8" ht="17.25">
      <c r="A5" s="190" t="s">
        <v>77</v>
      </c>
      <c r="B5" s="190"/>
      <c r="C5" s="190"/>
      <c r="D5" s="190"/>
      <c r="E5" s="190"/>
      <c r="F5" s="190"/>
      <c r="G5" s="190"/>
      <c r="H5" s="190"/>
    </row>
    <row r="6" spans="1:8" ht="30.75">
      <c r="A6" s="3" t="s">
        <v>37</v>
      </c>
      <c r="B6" s="3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4" t="s">
        <v>35</v>
      </c>
      <c r="H6" s="4" t="s">
        <v>303</v>
      </c>
    </row>
    <row r="7" spans="1:8" ht="24.75" customHeight="1">
      <c r="A7" s="15">
        <v>1</v>
      </c>
      <c r="B7" s="80">
        <v>593</v>
      </c>
      <c r="C7" s="79" t="s">
        <v>235</v>
      </c>
      <c r="D7" s="79" t="s">
        <v>208</v>
      </c>
      <c r="E7" s="22">
        <v>2010</v>
      </c>
      <c r="F7" s="11" t="s">
        <v>213</v>
      </c>
      <c r="G7" s="4" t="s">
        <v>384</v>
      </c>
      <c r="H7" s="3">
        <v>1</v>
      </c>
    </row>
    <row r="8" spans="1:8" ht="24.75" customHeight="1">
      <c r="A8" s="15">
        <v>2</v>
      </c>
      <c r="B8" s="80">
        <v>602</v>
      </c>
      <c r="C8" s="79" t="s">
        <v>180</v>
      </c>
      <c r="D8" s="79" t="s">
        <v>230</v>
      </c>
      <c r="E8" s="22">
        <v>2010</v>
      </c>
      <c r="F8" s="11" t="s">
        <v>213</v>
      </c>
      <c r="G8" s="4" t="s">
        <v>381</v>
      </c>
      <c r="H8" s="3">
        <v>2</v>
      </c>
    </row>
    <row r="9" spans="1:8" ht="24.75" customHeight="1">
      <c r="A9" s="15">
        <v>3</v>
      </c>
      <c r="B9" s="80">
        <v>461</v>
      </c>
      <c r="C9" s="79" t="s">
        <v>88</v>
      </c>
      <c r="D9" s="79" t="s">
        <v>52</v>
      </c>
      <c r="E9" s="15">
        <v>2010</v>
      </c>
      <c r="F9" s="11" t="s">
        <v>94</v>
      </c>
      <c r="G9" s="26" t="s">
        <v>371</v>
      </c>
      <c r="H9" s="3">
        <v>3</v>
      </c>
    </row>
    <row r="10" spans="1:8" ht="24.75" customHeight="1">
      <c r="A10" s="15">
        <v>4</v>
      </c>
      <c r="B10" s="95">
        <v>751</v>
      </c>
      <c r="C10" s="94" t="s">
        <v>135</v>
      </c>
      <c r="D10" s="94" t="s">
        <v>136</v>
      </c>
      <c r="E10" s="28">
        <v>2010</v>
      </c>
      <c r="F10" s="11" t="s">
        <v>29</v>
      </c>
      <c r="G10" s="31" t="s">
        <v>374</v>
      </c>
      <c r="H10" s="3">
        <v>4</v>
      </c>
    </row>
    <row r="11" spans="1:8" ht="24.75" customHeight="1">
      <c r="A11" s="15">
        <v>5</v>
      </c>
      <c r="B11" s="97">
        <v>599</v>
      </c>
      <c r="C11" s="96" t="s">
        <v>219</v>
      </c>
      <c r="D11" s="96" t="s">
        <v>234</v>
      </c>
      <c r="E11" s="28">
        <v>2010</v>
      </c>
      <c r="F11" s="11" t="s">
        <v>213</v>
      </c>
      <c r="G11" s="30" t="s">
        <v>383</v>
      </c>
      <c r="H11" s="3">
        <v>5</v>
      </c>
    </row>
    <row r="12" spans="1:8" ht="24.75" customHeight="1">
      <c r="A12" s="15">
        <v>6</v>
      </c>
      <c r="B12" s="105">
        <v>752</v>
      </c>
      <c r="C12" s="104" t="s">
        <v>24</v>
      </c>
      <c r="D12" s="104" t="s">
        <v>137</v>
      </c>
      <c r="E12" s="28">
        <v>2010</v>
      </c>
      <c r="F12" s="11" t="s">
        <v>29</v>
      </c>
      <c r="G12" s="31" t="s">
        <v>375</v>
      </c>
      <c r="H12" s="3">
        <v>6</v>
      </c>
    </row>
    <row r="13" spans="1:8" ht="24.75" customHeight="1">
      <c r="A13" s="15">
        <v>7</v>
      </c>
      <c r="B13" s="115">
        <v>516</v>
      </c>
      <c r="C13" s="114" t="s">
        <v>156</v>
      </c>
      <c r="D13" s="114" t="s">
        <v>157</v>
      </c>
      <c r="E13" s="28">
        <v>2010</v>
      </c>
      <c r="F13" s="11" t="s">
        <v>370</v>
      </c>
      <c r="G13" s="31" t="s">
        <v>379</v>
      </c>
      <c r="H13" s="3">
        <v>7</v>
      </c>
    </row>
    <row r="14" spans="1:8" ht="24.75" customHeight="1">
      <c r="A14" s="15">
        <v>8</v>
      </c>
      <c r="B14" s="115">
        <v>513</v>
      </c>
      <c r="C14" s="114" t="s">
        <v>65</v>
      </c>
      <c r="D14" s="114" t="s">
        <v>155</v>
      </c>
      <c r="E14" s="28">
        <v>2010</v>
      </c>
      <c r="F14" s="11" t="s">
        <v>370</v>
      </c>
      <c r="G14" s="26" t="s">
        <v>378</v>
      </c>
      <c r="H14" s="3">
        <v>8</v>
      </c>
    </row>
    <row r="15" spans="1:8" ht="24.75" customHeight="1">
      <c r="A15" s="15">
        <v>9</v>
      </c>
      <c r="B15" s="115">
        <v>605</v>
      </c>
      <c r="C15" s="114" t="s">
        <v>232</v>
      </c>
      <c r="D15" s="114" t="s">
        <v>233</v>
      </c>
      <c r="E15" s="28">
        <v>2010</v>
      </c>
      <c r="F15" s="11" t="s">
        <v>213</v>
      </c>
      <c r="G15" s="4" t="s">
        <v>382</v>
      </c>
      <c r="H15" s="3">
        <v>9</v>
      </c>
    </row>
    <row r="16" spans="1:8" ht="24.75" customHeight="1">
      <c r="A16" s="15">
        <v>10</v>
      </c>
      <c r="B16" s="115">
        <v>618</v>
      </c>
      <c r="C16" s="114" t="s">
        <v>239</v>
      </c>
      <c r="D16" s="114" t="s">
        <v>240</v>
      </c>
      <c r="E16" s="28">
        <v>2010</v>
      </c>
      <c r="F16" s="11" t="s">
        <v>213</v>
      </c>
      <c r="G16" s="4" t="s">
        <v>386</v>
      </c>
      <c r="H16" s="3">
        <v>10</v>
      </c>
    </row>
    <row r="17" spans="1:8" ht="24.75" customHeight="1">
      <c r="A17" s="15">
        <v>11</v>
      </c>
      <c r="B17" s="140">
        <v>578</v>
      </c>
      <c r="C17" s="139" t="s">
        <v>233</v>
      </c>
      <c r="D17" s="139" t="s">
        <v>209</v>
      </c>
      <c r="E17" s="28">
        <v>2010</v>
      </c>
      <c r="F17" s="11" t="s">
        <v>213</v>
      </c>
      <c r="G17" s="4" t="s">
        <v>358</v>
      </c>
      <c r="H17" s="3">
        <v>11</v>
      </c>
    </row>
    <row r="18" spans="1:8" ht="24.75" customHeight="1">
      <c r="A18" s="15">
        <v>12</v>
      </c>
      <c r="B18" s="140">
        <v>603</v>
      </c>
      <c r="C18" s="139" t="s">
        <v>236</v>
      </c>
      <c r="D18" s="139" t="s">
        <v>231</v>
      </c>
      <c r="E18" s="28">
        <v>2010</v>
      </c>
      <c r="F18" s="11" t="s">
        <v>213</v>
      </c>
      <c r="G18" s="4" t="s">
        <v>339</v>
      </c>
      <c r="H18" s="3">
        <v>12</v>
      </c>
    </row>
    <row r="19" spans="1:8" ht="24.75" customHeight="1">
      <c r="A19" s="15">
        <v>13</v>
      </c>
      <c r="B19" s="140">
        <v>624</v>
      </c>
      <c r="C19" s="139" t="s">
        <v>237</v>
      </c>
      <c r="D19" s="139" t="s">
        <v>238</v>
      </c>
      <c r="E19" s="28">
        <v>2010</v>
      </c>
      <c r="F19" s="11" t="s">
        <v>213</v>
      </c>
      <c r="G19" s="4" t="s">
        <v>385</v>
      </c>
      <c r="H19" s="3">
        <v>13</v>
      </c>
    </row>
    <row r="20" spans="1:8" ht="24.75" customHeight="1">
      <c r="A20" s="15">
        <v>14</v>
      </c>
      <c r="B20" s="140">
        <v>728</v>
      </c>
      <c r="C20" s="139" t="s">
        <v>152</v>
      </c>
      <c r="D20" s="139" t="s">
        <v>278</v>
      </c>
      <c r="E20" s="28">
        <v>2010</v>
      </c>
      <c r="F20" s="11" t="s">
        <v>273</v>
      </c>
      <c r="G20" s="4" t="s">
        <v>387</v>
      </c>
      <c r="H20" s="3">
        <v>14</v>
      </c>
    </row>
    <row r="21" spans="1:8" ht="24.75" customHeight="1">
      <c r="A21" s="15">
        <v>15</v>
      </c>
      <c r="B21" s="140">
        <v>399</v>
      </c>
      <c r="C21" s="139" t="s">
        <v>292</v>
      </c>
      <c r="D21" s="139" t="s">
        <v>293</v>
      </c>
      <c r="E21" s="28">
        <v>2010</v>
      </c>
      <c r="F21" s="11" t="s">
        <v>288</v>
      </c>
      <c r="G21" s="4" t="s">
        <v>315</v>
      </c>
      <c r="H21" s="3">
        <v>15</v>
      </c>
    </row>
    <row r="22" spans="1:8" ht="24.75" customHeight="1">
      <c r="A22" s="15">
        <v>16</v>
      </c>
      <c r="B22" s="140">
        <v>670</v>
      </c>
      <c r="C22" s="139" t="s">
        <v>6</v>
      </c>
      <c r="D22" s="139" t="s">
        <v>48</v>
      </c>
      <c r="E22" s="28">
        <v>2010</v>
      </c>
      <c r="F22" s="11" t="s">
        <v>144</v>
      </c>
      <c r="G22" s="26" t="s">
        <v>376</v>
      </c>
      <c r="H22" s="3">
        <v>16</v>
      </c>
    </row>
    <row r="23" spans="1:8" ht="24.75" customHeight="1">
      <c r="A23" s="15">
        <v>17</v>
      </c>
      <c r="B23" s="140">
        <v>522</v>
      </c>
      <c r="C23" s="139" t="s">
        <v>368</v>
      </c>
      <c r="D23" s="139" t="s">
        <v>369</v>
      </c>
      <c r="E23" s="28">
        <v>2010</v>
      </c>
      <c r="F23" s="11" t="s">
        <v>370</v>
      </c>
      <c r="G23" s="4" t="s">
        <v>389</v>
      </c>
      <c r="H23" s="3">
        <v>17</v>
      </c>
    </row>
    <row r="24" spans="1:8" ht="24.75" customHeight="1">
      <c r="A24" s="15">
        <v>18</v>
      </c>
      <c r="B24" s="140">
        <v>464</v>
      </c>
      <c r="C24" s="139" t="s">
        <v>60</v>
      </c>
      <c r="D24" s="139" t="s">
        <v>111</v>
      </c>
      <c r="E24" s="27">
        <v>2010</v>
      </c>
      <c r="F24" s="11" t="s">
        <v>94</v>
      </c>
      <c r="G24" s="26" t="s">
        <v>372</v>
      </c>
      <c r="H24" s="3">
        <v>18</v>
      </c>
    </row>
    <row r="25" spans="1:8" ht="24.75" customHeight="1">
      <c r="A25" s="15">
        <v>19</v>
      </c>
      <c r="B25" s="163">
        <v>523</v>
      </c>
      <c r="C25" s="162" t="s">
        <v>158</v>
      </c>
      <c r="D25" s="162" t="s">
        <v>159</v>
      </c>
      <c r="E25" s="28">
        <v>2010</v>
      </c>
      <c r="F25" s="11" t="s">
        <v>370</v>
      </c>
      <c r="G25" s="4" t="s">
        <v>380</v>
      </c>
      <c r="H25" s="3">
        <v>19</v>
      </c>
    </row>
    <row r="26" spans="1:8" ht="24.75" customHeight="1">
      <c r="A26" s="15">
        <v>20</v>
      </c>
      <c r="B26" s="175">
        <v>438</v>
      </c>
      <c r="C26" s="174" t="s">
        <v>19</v>
      </c>
      <c r="D26" s="174" t="s">
        <v>112</v>
      </c>
      <c r="E26" s="27">
        <v>2010</v>
      </c>
      <c r="F26" s="11" t="s">
        <v>94</v>
      </c>
      <c r="G26" s="26" t="s">
        <v>373</v>
      </c>
      <c r="H26" s="3">
        <v>20</v>
      </c>
    </row>
    <row r="27" spans="1:8" ht="24.75" customHeight="1">
      <c r="A27" s="15">
        <v>21</v>
      </c>
      <c r="B27" s="175">
        <v>398</v>
      </c>
      <c r="C27" s="174" t="s">
        <v>290</v>
      </c>
      <c r="D27" s="174" t="s">
        <v>291</v>
      </c>
      <c r="E27" s="28">
        <v>2010</v>
      </c>
      <c r="F27" s="11" t="s">
        <v>288</v>
      </c>
      <c r="G27" s="4" t="s">
        <v>388</v>
      </c>
      <c r="H27" s="3">
        <v>21</v>
      </c>
    </row>
    <row r="28" spans="1:8" ht="24.75" customHeight="1">
      <c r="A28" s="15">
        <v>22</v>
      </c>
      <c r="B28" s="181">
        <v>512</v>
      </c>
      <c r="C28" s="139" t="s">
        <v>25</v>
      </c>
      <c r="D28" s="139" t="s">
        <v>154</v>
      </c>
      <c r="E28" s="22">
        <v>2010</v>
      </c>
      <c r="F28" s="11" t="s">
        <v>370</v>
      </c>
      <c r="G28" s="26" t="s">
        <v>377</v>
      </c>
      <c r="H28" s="3">
        <v>22</v>
      </c>
    </row>
  </sheetData>
  <sheetProtection/>
  <mergeCells count="5">
    <mergeCell ref="A5:H5"/>
    <mergeCell ref="A1:H1"/>
    <mergeCell ref="A2:H2"/>
    <mergeCell ref="A3:H3"/>
    <mergeCell ref="A4:H4"/>
  </mergeCells>
  <printOptions/>
  <pageMargins left="0.61" right="0.21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8">
      <selection activeCell="M17" sqref="M17"/>
    </sheetView>
  </sheetViews>
  <sheetFormatPr defaultColWidth="9.140625" defaultRowHeight="15"/>
  <cols>
    <col min="1" max="1" width="7.7109375" style="13" customWidth="1"/>
    <col min="2" max="2" width="6.28125" style="20" customWidth="1"/>
    <col min="3" max="3" width="14.7109375" style="7" customWidth="1"/>
    <col min="4" max="4" width="16.421875" style="7" customWidth="1"/>
    <col min="5" max="5" width="7.28125" style="13" customWidth="1"/>
    <col min="6" max="7" width="27.00390625" style="12" customWidth="1"/>
    <col min="8" max="8" width="12.28125" style="7" customWidth="1"/>
    <col min="9" max="16384" width="9.140625" style="7" customWidth="1"/>
  </cols>
  <sheetData>
    <row r="1" spans="1:8" ht="17.25">
      <c r="A1" s="188" t="s">
        <v>10</v>
      </c>
      <c r="B1" s="188"/>
      <c r="C1" s="188"/>
      <c r="D1" s="188"/>
      <c r="E1" s="188"/>
      <c r="F1" s="188"/>
      <c r="G1" s="188"/>
      <c r="H1" s="188"/>
    </row>
    <row r="2" spans="1:8" ht="17.25">
      <c r="A2" s="188" t="s">
        <v>11</v>
      </c>
      <c r="B2" s="188"/>
      <c r="C2" s="188"/>
      <c r="D2" s="188"/>
      <c r="E2" s="188"/>
      <c r="F2" s="188"/>
      <c r="G2" s="188"/>
      <c r="H2" s="188"/>
    </row>
    <row r="3" spans="1:8" ht="18.75" customHeight="1">
      <c r="A3" s="188" t="s">
        <v>9</v>
      </c>
      <c r="B3" s="188"/>
      <c r="C3" s="188"/>
      <c r="D3" s="188"/>
      <c r="E3" s="188"/>
      <c r="F3" s="188"/>
      <c r="G3" s="188"/>
      <c r="H3" s="188"/>
    </row>
    <row r="4" spans="1:8" ht="18.75" customHeight="1">
      <c r="A4" s="189" t="str">
        <f>'2011_Z'!A4:H4</f>
        <v>10.05.2022., LIMBAŽI</v>
      </c>
      <c r="B4" s="189"/>
      <c r="C4" s="189"/>
      <c r="D4" s="189"/>
      <c r="E4" s="189"/>
      <c r="F4" s="189"/>
      <c r="G4" s="189"/>
      <c r="H4" s="189"/>
    </row>
    <row r="5" spans="1:8" ht="17.25">
      <c r="A5" s="190" t="s">
        <v>78</v>
      </c>
      <c r="B5" s="190"/>
      <c r="C5" s="190"/>
      <c r="D5" s="190"/>
      <c r="E5" s="190"/>
      <c r="F5" s="190"/>
      <c r="G5" s="190"/>
      <c r="H5" s="190"/>
    </row>
    <row r="6" spans="1:8" ht="30.75">
      <c r="A6" s="3" t="s">
        <v>37</v>
      </c>
      <c r="B6" s="3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4" t="s">
        <v>36</v>
      </c>
      <c r="H6" s="4" t="s">
        <v>303</v>
      </c>
    </row>
    <row r="7" spans="1:8" ht="25.5" customHeight="1">
      <c r="A7" s="15">
        <v>1</v>
      </c>
      <c r="B7" s="82">
        <v>620</v>
      </c>
      <c r="C7" s="81" t="s">
        <v>244</v>
      </c>
      <c r="D7" s="81" t="s">
        <v>245</v>
      </c>
      <c r="E7" s="22">
        <v>2009</v>
      </c>
      <c r="F7" s="11" t="s">
        <v>213</v>
      </c>
      <c r="G7" s="60" t="s">
        <v>401</v>
      </c>
      <c r="H7" s="184">
        <v>1</v>
      </c>
    </row>
    <row r="8" spans="1:8" ht="25.5" customHeight="1">
      <c r="A8" s="15">
        <v>2</v>
      </c>
      <c r="B8" s="82">
        <v>439</v>
      </c>
      <c r="C8" s="81" t="s">
        <v>113</v>
      </c>
      <c r="D8" s="81" t="s">
        <v>114</v>
      </c>
      <c r="E8" s="22">
        <v>2009</v>
      </c>
      <c r="F8" s="11" t="s">
        <v>94</v>
      </c>
      <c r="G8" s="26" t="s">
        <v>390</v>
      </c>
      <c r="H8" s="184">
        <v>2</v>
      </c>
    </row>
    <row r="9" spans="1:8" ht="25.5" customHeight="1">
      <c r="A9" s="15">
        <v>3</v>
      </c>
      <c r="B9" s="91">
        <v>401</v>
      </c>
      <c r="C9" s="90" t="s">
        <v>295</v>
      </c>
      <c r="D9" s="90" t="s">
        <v>296</v>
      </c>
      <c r="E9" s="22">
        <v>2009</v>
      </c>
      <c r="F9" s="11" t="s">
        <v>302</v>
      </c>
      <c r="G9" s="60" t="s">
        <v>404</v>
      </c>
      <c r="H9" s="184">
        <v>3</v>
      </c>
    </row>
    <row r="10" spans="1:8" ht="25.5" customHeight="1">
      <c r="A10" s="15">
        <v>4</v>
      </c>
      <c r="B10" s="107">
        <v>587</v>
      </c>
      <c r="C10" s="106" t="s">
        <v>242</v>
      </c>
      <c r="D10" s="106" t="s">
        <v>243</v>
      </c>
      <c r="E10" s="22">
        <v>2009</v>
      </c>
      <c r="F10" s="11" t="s">
        <v>213</v>
      </c>
      <c r="G10" s="60" t="s">
        <v>400</v>
      </c>
      <c r="H10" s="184">
        <v>4</v>
      </c>
    </row>
    <row r="11" spans="1:8" ht="25.5" customHeight="1">
      <c r="A11" s="15">
        <v>5</v>
      </c>
      <c r="B11" s="107">
        <v>427</v>
      </c>
      <c r="C11" s="106" t="s">
        <v>115</v>
      </c>
      <c r="D11" s="106" t="s">
        <v>116</v>
      </c>
      <c r="E11" s="22">
        <v>2009</v>
      </c>
      <c r="F11" s="11" t="s">
        <v>94</v>
      </c>
      <c r="G11" s="26" t="s">
        <v>391</v>
      </c>
      <c r="H11" s="184">
        <v>5</v>
      </c>
    </row>
    <row r="12" spans="1:8" ht="25.5" customHeight="1">
      <c r="A12" s="15">
        <v>6</v>
      </c>
      <c r="B12" s="127">
        <v>761</v>
      </c>
      <c r="C12" s="126" t="s">
        <v>129</v>
      </c>
      <c r="D12" s="126" t="s">
        <v>130</v>
      </c>
      <c r="E12" s="22">
        <v>2009</v>
      </c>
      <c r="F12" s="11" t="s">
        <v>126</v>
      </c>
      <c r="G12" s="26" t="s">
        <v>392</v>
      </c>
      <c r="H12" s="184">
        <v>6</v>
      </c>
    </row>
    <row r="13" spans="1:8" ht="25.5" customHeight="1">
      <c r="A13" s="15">
        <v>7</v>
      </c>
      <c r="B13" s="127">
        <v>715</v>
      </c>
      <c r="C13" s="126" t="s">
        <v>42</v>
      </c>
      <c r="D13" s="126" t="s">
        <v>264</v>
      </c>
      <c r="E13" s="22">
        <v>2009</v>
      </c>
      <c r="F13" s="11" t="s">
        <v>273</v>
      </c>
      <c r="G13" s="60" t="s">
        <v>403</v>
      </c>
      <c r="H13" s="184">
        <v>7</v>
      </c>
    </row>
    <row r="14" spans="1:8" ht="25.5" customHeight="1">
      <c r="A14" s="15">
        <v>8</v>
      </c>
      <c r="B14" s="127">
        <v>672</v>
      </c>
      <c r="C14" s="126" t="s">
        <v>41</v>
      </c>
      <c r="D14" s="126" t="s">
        <v>147</v>
      </c>
      <c r="E14" s="22">
        <v>2009</v>
      </c>
      <c r="F14" s="11" t="s">
        <v>148</v>
      </c>
      <c r="G14" s="26" t="s">
        <v>394</v>
      </c>
      <c r="H14" s="184">
        <v>8</v>
      </c>
    </row>
    <row r="15" spans="1:8" ht="25.5" customHeight="1">
      <c r="A15" s="15">
        <v>9</v>
      </c>
      <c r="B15" s="181">
        <v>551</v>
      </c>
      <c r="C15" s="180" t="s">
        <v>195</v>
      </c>
      <c r="D15" s="180" t="s">
        <v>196</v>
      </c>
      <c r="E15" s="22">
        <v>2009</v>
      </c>
      <c r="F15" s="6" t="s">
        <v>322</v>
      </c>
      <c r="G15" s="26" t="s">
        <v>395</v>
      </c>
      <c r="H15" s="184">
        <v>9</v>
      </c>
    </row>
    <row r="16" spans="1:8" ht="25.5" customHeight="1">
      <c r="A16" s="15">
        <v>10</v>
      </c>
      <c r="B16" s="181">
        <v>595</v>
      </c>
      <c r="C16" s="180" t="s">
        <v>20</v>
      </c>
      <c r="D16" s="180" t="s">
        <v>241</v>
      </c>
      <c r="E16" s="22">
        <v>2009</v>
      </c>
      <c r="F16" s="11" t="s">
        <v>213</v>
      </c>
      <c r="G16" s="60" t="s">
        <v>399</v>
      </c>
      <c r="H16" s="184">
        <v>10</v>
      </c>
    </row>
    <row r="17" spans="1:8" ht="25.5" customHeight="1">
      <c r="A17" s="15">
        <v>11</v>
      </c>
      <c r="B17" s="181">
        <v>552</v>
      </c>
      <c r="C17" s="141" t="s">
        <v>197</v>
      </c>
      <c r="D17" s="141" t="s">
        <v>198</v>
      </c>
      <c r="E17" s="22">
        <v>2009</v>
      </c>
      <c r="F17" s="6" t="s">
        <v>322</v>
      </c>
      <c r="G17" s="26" t="s">
        <v>396</v>
      </c>
      <c r="H17" s="184">
        <v>11</v>
      </c>
    </row>
    <row r="18" spans="1:8" s="8" customFormat="1" ht="25.5" customHeight="1">
      <c r="A18" s="15">
        <v>12</v>
      </c>
      <c r="B18" s="181">
        <v>554</v>
      </c>
      <c r="C18" s="141" t="s">
        <v>199</v>
      </c>
      <c r="D18" s="141" t="s">
        <v>200</v>
      </c>
      <c r="E18" s="22">
        <v>2009</v>
      </c>
      <c r="F18" s="6" t="s">
        <v>322</v>
      </c>
      <c r="G18" s="26" t="s">
        <v>396</v>
      </c>
      <c r="H18" s="184">
        <v>12</v>
      </c>
    </row>
    <row r="19" spans="1:8" s="8" customFormat="1" ht="25.5" customHeight="1">
      <c r="A19" s="15">
        <v>13</v>
      </c>
      <c r="B19" s="181">
        <v>720</v>
      </c>
      <c r="C19" s="141" t="s">
        <v>222</v>
      </c>
      <c r="D19" s="141" t="s">
        <v>279</v>
      </c>
      <c r="E19" s="22">
        <v>2009</v>
      </c>
      <c r="F19" s="11" t="s">
        <v>273</v>
      </c>
      <c r="G19" s="60" t="s">
        <v>402</v>
      </c>
      <c r="H19" s="184">
        <v>13</v>
      </c>
    </row>
    <row r="20" spans="1:8" s="8" customFormat="1" ht="25.5" customHeight="1">
      <c r="A20" s="15">
        <v>14</v>
      </c>
      <c r="B20" s="181">
        <v>556</v>
      </c>
      <c r="C20" s="1" t="s">
        <v>201</v>
      </c>
      <c r="D20" s="1" t="s">
        <v>72</v>
      </c>
      <c r="E20" s="22">
        <v>2009</v>
      </c>
      <c r="F20" s="6" t="s">
        <v>322</v>
      </c>
      <c r="G20" s="26" t="s">
        <v>397</v>
      </c>
      <c r="H20" s="184">
        <v>14</v>
      </c>
    </row>
    <row r="21" spans="1:8" s="8" customFormat="1" ht="25.5" customHeight="1">
      <c r="A21" s="15">
        <v>15</v>
      </c>
      <c r="B21" s="181">
        <v>671</v>
      </c>
      <c r="C21" s="164" t="s">
        <v>145</v>
      </c>
      <c r="D21" s="164" t="s">
        <v>146</v>
      </c>
      <c r="E21" s="22">
        <v>2009</v>
      </c>
      <c r="F21" s="11" t="s">
        <v>148</v>
      </c>
      <c r="G21" s="26" t="s">
        <v>393</v>
      </c>
      <c r="H21" s="184">
        <v>15</v>
      </c>
    </row>
    <row r="22" spans="1:8" s="8" customFormat="1" ht="25.5" customHeight="1">
      <c r="A22" s="15">
        <v>16</v>
      </c>
      <c r="B22" s="181">
        <v>557</v>
      </c>
      <c r="C22" s="1" t="s">
        <v>202</v>
      </c>
      <c r="D22" s="1" t="s">
        <v>38</v>
      </c>
      <c r="E22" s="22">
        <v>2009</v>
      </c>
      <c r="F22" s="6" t="s">
        <v>322</v>
      </c>
      <c r="G22" s="60" t="s">
        <v>398</v>
      </c>
      <c r="H22" s="184">
        <v>16</v>
      </c>
    </row>
  </sheetData>
  <sheetProtection/>
  <mergeCells count="5">
    <mergeCell ref="A4:H4"/>
    <mergeCell ref="A5:H5"/>
    <mergeCell ref="A1:H1"/>
    <mergeCell ref="A3:H3"/>
    <mergeCell ref="A2:H2"/>
  </mergeCells>
  <printOptions/>
  <pageMargins left="0.64" right="0.36" top="0.56" bottom="0.46" header="0.3" footer="0.3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0">
      <selection activeCell="L15" sqref="L15"/>
    </sheetView>
  </sheetViews>
  <sheetFormatPr defaultColWidth="9.140625" defaultRowHeight="24.75" customHeight="1"/>
  <cols>
    <col min="1" max="1" width="8.7109375" style="13" customWidth="1"/>
    <col min="2" max="2" width="6.28125" style="20" customWidth="1"/>
    <col min="3" max="3" width="23.7109375" style="7" customWidth="1"/>
    <col min="4" max="4" width="19.140625" style="7" customWidth="1"/>
    <col min="5" max="5" width="7.28125" style="13" customWidth="1"/>
    <col min="6" max="7" width="27.421875" style="12" customWidth="1"/>
    <col min="8" max="8" width="13.7109375" style="20" customWidth="1"/>
    <col min="9" max="16384" width="9.140625" style="7" customWidth="1"/>
  </cols>
  <sheetData>
    <row r="1" spans="1:8" ht="17.25">
      <c r="A1" s="188" t="s">
        <v>10</v>
      </c>
      <c r="B1" s="188"/>
      <c r="C1" s="188"/>
      <c r="D1" s="188"/>
      <c r="E1" s="188"/>
      <c r="F1" s="188"/>
      <c r="G1" s="188"/>
      <c r="H1" s="188"/>
    </row>
    <row r="2" spans="1:8" ht="17.25">
      <c r="A2" s="188" t="s">
        <v>11</v>
      </c>
      <c r="B2" s="188"/>
      <c r="C2" s="188"/>
      <c r="D2" s="188"/>
      <c r="E2" s="188"/>
      <c r="F2" s="188"/>
      <c r="G2" s="188"/>
      <c r="H2" s="188"/>
    </row>
    <row r="3" spans="1:8" ht="18.75" customHeight="1">
      <c r="A3" s="188" t="s">
        <v>9</v>
      </c>
      <c r="B3" s="188"/>
      <c r="C3" s="188"/>
      <c r="D3" s="188"/>
      <c r="E3" s="188"/>
      <c r="F3" s="188"/>
      <c r="G3" s="188"/>
      <c r="H3" s="188"/>
    </row>
    <row r="4" spans="1:8" ht="18.75" customHeight="1">
      <c r="A4" s="189" t="str">
        <f>'2011_Z'!A4:H4</f>
        <v>10.05.2022., LIMBAŽI</v>
      </c>
      <c r="B4" s="189"/>
      <c r="C4" s="189"/>
      <c r="D4" s="189"/>
      <c r="E4" s="189"/>
      <c r="F4" s="189"/>
      <c r="G4" s="189"/>
      <c r="H4" s="189"/>
    </row>
    <row r="5" spans="1:8" ht="17.25">
      <c r="A5" s="190" t="s">
        <v>79</v>
      </c>
      <c r="B5" s="190"/>
      <c r="C5" s="190"/>
      <c r="D5" s="190"/>
      <c r="E5" s="190"/>
      <c r="F5" s="190"/>
      <c r="G5" s="190"/>
      <c r="H5" s="190"/>
    </row>
    <row r="6" spans="1:8" ht="30.75">
      <c r="A6" s="3" t="s">
        <v>37</v>
      </c>
      <c r="B6" s="3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4" t="s">
        <v>36</v>
      </c>
      <c r="H6" s="4" t="s">
        <v>303</v>
      </c>
    </row>
    <row r="7" spans="1:8" ht="24.75" customHeight="1">
      <c r="A7" s="15">
        <v>1</v>
      </c>
      <c r="B7" s="71">
        <v>447</v>
      </c>
      <c r="C7" s="70" t="s">
        <v>86</v>
      </c>
      <c r="D7" s="70" t="s">
        <v>87</v>
      </c>
      <c r="E7" s="22">
        <v>2009</v>
      </c>
      <c r="F7" s="11" t="s">
        <v>94</v>
      </c>
      <c r="G7" s="26" t="s">
        <v>407</v>
      </c>
      <c r="H7" s="184">
        <v>1</v>
      </c>
    </row>
    <row r="8" spans="1:8" ht="24.75" customHeight="1">
      <c r="A8" s="15">
        <v>2</v>
      </c>
      <c r="B8" s="71">
        <v>435</v>
      </c>
      <c r="C8" s="70" t="s">
        <v>89</v>
      </c>
      <c r="D8" s="70" t="s">
        <v>90</v>
      </c>
      <c r="E8" s="22">
        <v>2009</v>
      </c>
      <c r="F8" s="11" t="s">
        <v>94</v>
      </c>
      <c r="G8" s="26" t="s">
        <v>408</v>
      </c>
      <c r="H8" s="184">
        <v>2</v>
      </c>
    </row>
    <row r="9" spans="1:8" ht="24.75" customHeight="1">
      <c r="A9" s="15">
        <v>3</v>
      </c>
      <c r="B9" s="71">
        <v>442</v>
      </c>
      <c r="C9" s="70" t="s">
        <v>91</v>
      </c>
      <c r="D9" s="70" t="s">
        <v>16</v>
      </c>
      <c r="E9" s="22">
        <v>2009</v>
      </c>
      <c r="F9" s="11" t="s">
        <v>94</v>
      </c>
      <c r="G9" s="26" t="s">
        <v>409</v>
      </c>
      <c r="H9" s="184">
        <v>3</v>
      </c>
    </row>
    <row r="10" spans="1:8" ht="24.75" customHeight="1">
      <c r="A10" s="15">
        <v>4</v>
      </c>
      <c r="B10" s="71">
        <v>540</v>
      </c>
      <c r="C10" s="70" t="s">
        <v>182</v>
      </c>
      <c r="D10" s="70" t="s">
        <v>183</v>
      </c>
      <c r="E10" s="22">
        <v>2009</v>
      </c>
      <c r="F10" s="6" t="s">
        <v>322</v>
      </c>
      <c r="G10" s="26" t="s">
        <v>413</v>
      </c>
      <c r="H10" s="184">
        <v>4</v>
      </c>
    </row>
    <row r="11" spans="1:8" ht="24.75" customHeight="1">
      <c r="A11" s="15">
        <v>5</v>
      </c>
      <c r="B11" s="123">
        <v>465</v>
      </c>
      <c r="C11" s="122" t="s">
        <v>92</v>
      </c>
      <c r="D11" s="122" t="s">
        <v>93</v>
      </c>
      <c r="E11" s="22">
        <v>2009</v>
      </c>
      <c r="F11" s="11" t="s">
        <v>94</v>
      </c>
      <c r="G11" s="26" t="s">
        <v>410</v>
      </c>
      <c r="H11" s="184">
        <v>5</v>
      </c>
    </row>
    <row r="12" spans="1:8" ht="24.75" customHeight="1">
      <c r="A12" s="15">
        <v>6</v>
      </c>
      <c r="B12" s="181">
        <v>402</v>
      </c>
      <c r="C12" s="180" t="s">
        <v>297</v>
      </c>
      <c r="D12" s="180" t="s">
        <v>48</v>
      </c>
      <c r="E12" s="22">
        <v>2009</v>
      </c>
      <c r="F12" s="187" t="s">
        <v>288</v>
      </c>
      <c r="G12" s="184" t="s">
        <v>422</v>
      </c>
      <c r="H12" s="184">
        <v>6</v>
      </c>
    </row>
    <row r="13" spans="1:8" ht="24.75" customHeight="1">
      <c r="A13" s="15">
        <v>7</v>
      </c>
      <c r="B13" s="123">
        <v>539</v>
      </c>
      <c r="C13" s="122" t="s">
        <v>180</v>
      </c>
      <c r="D13" s="122" t="s">
        <v>181</v>
      </c>
      <c r="E13" s="22">
        <v>2009</v>
      </c>
      <c r="F13" s="6" t="s">
        <v>322</v>
      </c>
      <c r="G13" s="26" t="s">
        <v>412</v>
      </c>
      <c r="H13" s="184">
        <v>7</v>
      </c>
    </row>
    <row r="14" spans="1:8" ht="24.75" customHeight="1">
      <c r="A14" s="15">
        <v>8</v>
      </c>
      <c r="B14" s="123">
        <v>538</v>
      </c>
      <c r="C14" s="122" t="s">
        <v>13</v>
      </c>
      <c r="D14" s="122" t="s">
        <v>179</v>
      </c>
      <c r="E14" s="22">
        <v>2009</v>
      </c>
      <c r="F14" s="6" t="s">
        <v>322</v>
      </c>
      <c r="G14" s="26" t="s">
        <v>411</v>
      </c>
      <c r="H14" s="184">
        <v>8</v>
      </c>
    </row>
    <row r="15" spans="1:8" ht="24.75" customHeight="1">
      <c r="A15" s="15">
        <v>9</v>
      </c>
      <c r="B15" s="129">
        <v>506</v>
      </c>
      <c r="C15" s="128" t="s">
        <v>207</v>
      </c>
      <c r="D15" s="128" t="s">
        <v>39</v>
      </c>
      <c r="E15" s="22">
        <v>2009</v>
      </c>
      <c r="F15" s="6" t="s">
        <v>322</v>
      </c>
      <c r="G15" s="31" t="s">
        <v>419</v>
      </c>
      <c r="H15" s="184">
        <v>9</v>
      </c>
    </row>
    <row r="16" spans="1:8" ht="24.75" customHeight="1">
      <c r="A16" s="15">
        <v>10</v>
      </c>
      <c r="B16" s="129">
        <v>718</v>
      </c>
      <c r="C16" s="128" t="s">
        <v>7</v>
      </c>
      <c r="D16" s="128" t="s">
        <v>271</v>
      </c>
      <c r="E16" s="22">
        <v>2009</v>
      </c>
      <c r="F16" s="6" t="s">
        <v>273</v>
      </c>
      <c r="G16" s="26" t="s">
        <v>420</v>
      </c>
      <c r="H16" s="184">
        <v>10</v>
      </c>
    </row>
    <row r="17" spans="1:8" ht="24.75" customHeight="1">
      <c r="A17" s="15">
        <v>11</v>
      </c>
      <c r="B17" s="129">
        <v>502</v>
      </c>
      <c r="C17" s="128" t="s">
        <v>8</v>
      </c>
      <c r="D17" s="128" t="s">
        <v>205</v>
      </c>
      <c r="E17" s="22">
        <v>2009</v>
      </c>
      <c r="F17" s="6" t="s">
        <v>322</v>
      </c>
      <c r="G17" s="26" t="s">
        <v>417</v>
      </c>
      <c r="H17" s="184">
        <v>11</v>
      </c>
    </row>
    <row r="18" spans="1:8" ht="24.75" customHeight="1">
      <c r="A18" s="15">
        <v>12</v>
      </c>
      <c r="B18" s="129">
        <v>713</v>
      </c>
      <c r="C18" s="128" t="s">
        <v>280</v>
      </c>
      <c r="D18" s="128" t="s">
        <v>281</v>
      </c>
      <c r="E18" s="22">
        <v>2009</v>
      </c>
      <c r="F18" s="6" t="s">
        <v>273</v>
      </c>
      <c r="G18" s="26" t="s">
        <v>417</v>
      </c>
      <c r="H18" s="184">
        <v>12</v>
      </c>
    </row>
    <row r="19" spans="1:8" ht="24.75" customHeight="1">
      <c r="A19" s="15">
        <v>13</v>
      </c>
      <c r="B19" s="129">
        <v>541</v>
      </c>
      <c r="C19" s="128" t="s">
        <v>184</v>
      </c>
      <c r="D19" s="128" t="s">
        <v>185</v>
      </c>
      <c r="E19" s="22">
        <v>2009</v>
      </c>
      <c r="F19" s="6" t="s">
        <v>322</v>
      </c>
      <c r="G19" s="26" t="s">
        <v>414</v>
      </c>
      <c r="H19" s="184">
        <v>13</v>
      </c>
    </row>
    <row r="20" spans="1:8" ht="24.75" customHeight="1">
      <c r="A20" s="15">
        <v>14</v>
      </c>
      <c r="B20" s="166">
        <v>500</v>
      </c>
      <c r="C20" s="165" t="s">
        <v>203</v>
      </c>
      <c r="D20" s="165" t="s">
        <v>204</v>
      </c>
      <c r="E20" s="22">
        <v>2009</v>
      </c>
      <c r="F20" s="6" t="s">
        <v>322</v>
      </c>
      <c r="G20" s="26" t="s">
        <v>415</v>
      </c>
      <c r="H20" s="184">
        <v>14</v>
      </c>
    </row>
    <row r="21" spans="1:8" ht="24.75" customHeight="1">
      <c r="A21" s="15">
        <v>15</v>
      </c>
      <c r="B21" s="166">
        <v>501</v>
      </c>
      <c r="C21" s="165" t="s">
        <v>7</v>
      </c>
      <c r="D21" s="165" t="s">
        <v>58</v>
      </c>
      <c r="E21" s="22">
        <v>2009</v>
      </c>
      <c r="F21" s="6" t="s">
        <v>322</v>
      </c>
      <c r="G21" s="26" t="s">
        <v>416</v>
      </c>
      <c r="H21" s="184">
        <v>15</v>
      </c>
    </row>
    <row r="22" spans="1:8" ht="24.75" customHeight="1">
      <c r="A22" s="15">
        <v>16</v>
      </c>
      <c r="B22" s="166">
        <v>511</v>
      </c>
      <c r="C22" s="165" t="s">
        <v>18</v>
      </c>
      <c r="D22" s="165" t="s">
        <v>206</v>
      </c>
      <c r="E22" s="22">
        <v>2009</v>
      </c>
      <c r="F22" s="6" t="s">
        <v>322</v>
      </c>
      <c r="G22" s="26" t="s">
        <v>418</v>
      </c>
      <c r="H22" s="184">
        <v>16</v>
      </c>
    </row>
    <row r="23" spans="1:8" ht="24.75" customHeight="1">
      <c r="A23" s="15">
        <v>17</v>
      </c>
      <c r="B23" s="182">
        <v>714</v>
      </c>
      <c r="C23" s="183" t="s">
        <v>282</v>
      </c>
      <c r="D23" s="183" t="s">
        <v>283</v>
      </c>
      <c r="E23" s="28">
        <v>2009</v>
      </c>
      <c r="F23" s="6" t="s">
        <v>273</v>
      </c>
      <c r="G23" s="26" t="s">
        <v>421</v>
      </c>
      <c r="H23" s="185"/>
    </row>
    <row r="24" spans="1:8" ht="24.75" customHeight="1">
      <c r="A24" s="15">
        <v>18</v>
      </c>
      <c r="B24" s="184">
        <v>751</v>
      </c>
      <c r="C24" s="185" t="s">
        <v>405</v>
      </c>
      <c r="D24" s="185" t="s">
        <v>136</v>
      </c>
      <c r="E24" s="186">
        <v>2010</v>
      </c>
      <c r="F24" s="187" t="s">
        <v>29</v>
      </c>
      <c r="G24" s="184" t="s">
        <v>406</v>
      </c>
      <c r="H24" s="185"/>
    </row>
  </sheetData>
  <sheetProtection/>
  <mergeCells count="5">
    <mergeCell ref="A5:H5"/>
    <mergeCell ref="A1:H1"/>
    <mergeCell ref="A2:H2"/>
    <mergeCell ref="A3:H3"/>
    <mergeCell ref="A4:H4"/>
  </mergeCells>
  <printOptions/>
  <pageMargins left="0.64" right="0.36" top="0.56" bottom="0.46" header="0.3" footer="0.3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3">
      <selection activeCell="M9" sqref="M9"/>
    </sheetView>
  </sheetViews>
  <sheetFormatPr defaultColWidth="9.140625" defaultRowHeight="15"/>
  <cols>
    <col min="1" max="1" width="7.28125" style="14" customWidth="1"/>
    <col min="2" max="2" width="5.421875" style="21" customWidth="1"/>
    <col min="3" max="3" width="15.57421875" style="7" customWidth="1"/>
    <col min="4" max="4" width="16.57421875" style="7" customWidth="1"/>
    <col min="5" max="5" width="6.7109375" style="13" bestFit="1" customWidth="1"/>
    <col min="6" max="7" width="27.28125" style="12" customWidth="1"/>
    <col min="8" max="8" width="13.421875" style="14" customWidth="1"/>
    <col min="9" max="16384" width="9.140625" style="7" customWidth="1"/>
  </cols>
  <sheetData>
    <row r="1" spans="1:8" ht="17.25">
      <c r="A1" s="188" t="s">
        <v>10</v>
      </c>
      <c r="B1" s="188"/>
      <c r="C1" s="188"/>
      <c r="D1" s="188"/>
      <c r="E1" s="188"/>
      <c r="F1" s="188"/>
      <c r="G1" s="188"/>
      <c r="H1" s="188"/>
    </row>
    <row r="2" spans="1:8" ht="17.25">
      <c r="A2" s="188" t="s">
        <v>11</v>
      </c>
      <c r="B2" s="188"/>
      <c r="C2" s="188"/>
      <c r="D2" s="188"/>
      <c r="E2" s="188"/>
      <c r="F2" s="188"/>
      <c r="G2" s="188"/>
      <c r="H2" s="188"/>
    </row>
    <row r="3" spans="1:8" ht="17.25">
      <c r="A3" s="188" t="s">
        <v>9</v>
      </c>
      <c r="B3" s="188"/>
      <c r="C3" s="188"/>
      <c r="D3" s="188"/>
      <c r="E3" s="188"/>
      <c r="F3" s="188"/>
      <c r="G3" s="188"/>
      <c r="H3" s="188"/>
    </row>
    <row r="4" spans="1:8" ht="18.75" customHeight="1">
      <c r="A4" s="189" t="str">
        <f>'2011_Z'!A4:H4</f>
        <v>10.05.2022., LIMBAŽI</v>
      </c>
      <c r="B4" s="189"/>
      <c r="C4" s="189"/>
      <c r="D4" s="189"/>
      <c r="E4" s="189"/>
      <c r="F4" s="189"/>
      <c r="G4" s="189"/>
      <c r="H4" s="189"/>
    </row>
    <row r="5" spans="1:8" ht="17.25">
      <c r="A5" s="190" t="s">
        <v>80</v>
      </c>
      <c r="B5" s="190"/>
      <c r="C5" s="190"/>
      <c r="D5" s="190"/>
      <c r="E5" s="190"/>
      <c r="F5" s="190"/>
      <c r="G5" s="190"/>
      <c r="H5" s="190"/>
    </row>
    <row r="6" spans="1:8" ht="30.75">
      <c r="A6" s="3" t="s">
        <v>37</v>
      </c>
      <c r="B6" s="3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4" t="s">
        <v>35</v>
      </c>
      <c r="H6" s="4" t="s">
        <v>303</v>
      </c>
    </row>
    <row r="7" spans="1:8" ht="24.75" customHeight="1">
      <c r="A7" s="15">
        <v>1</v>
      </c>
      <c r="B7" s="93">
        <v>610</v>
      </c>
      <c r="C7" s="92" t="s">
        <v>246</v>
      </c>
      <c r="D7" s="92" t="s">
        <v>247</v>
      </c>
      <c r="E7" s="22">
        <v>2008</v>
      </c>
      <c r="F7" s="6" t="s">
        <v>213</v>
      </c>
      <c r="G7" s="26" t="s">
        <v>426</v>
      </c>
      <c r="H7" s="4">
        <v>1</v>
      </c>
    </row>
    <row r="8" spans="1:8" ht="24.75" customHeight="1">
      <c r="A8" s="15">
        <v>2</v>
      </c>
      <c r="B8" s="109">
        <v>612</v>
      </c>
      <c r="C8" s="108" t="s">
        <v>47</v>
      </c>
      <c r="D8" s="108" t="s">
        <v>59</v>
      </c>
      <c r="E8" s="22">
        <v>2008</v>
      </c>
      <c r="F8" s="6" t="s">
        <v>213</v>
      </c>
      <c r="G8" s="26" t="s">
        <v>425</v>
      </c>
      <c r="H8" s="4">
        <v>2</v>
      </c>
    </row>
    <row r="9" spans="1:8" ht="24.75" customHeight="1">
      <c r="A9" s="15">
        <v>3</v>
      </c>
      <c r="B9" s="143">
        <v>673</v>
      </c>
      <c r="C9" s="142" t="s">
        <v>149</v>
      </c>
      <c r="D9" s="142" t="s">
        <v>150</v>
      </c>
      <c r="E9" s="22">
        <v>2008</v>
      </c>
      <c r="F9" s="11" t="s">
        <v>148</v>
      </c>
      <c r="G9" s="26" t="s">
        <v>424</v>
      </c>
      <c r="H9" s="4">
        <v>3</v>
      </c>
    </row>
    <row r="10" spans="1:8" ht="24.75" customHeight="1">
      <c r="A10" s="15">
        <v>4</v>
      </c>
      <c r="B10" s="143">
        <v>762</v>
      </c>
      <c r="C10" s="142" t="s">
        <v>17</v>
      </c>
      <c r="D10" s="142" t="s">
        <v>131</v>
      </c>
      <c r="E10" s="22">
        <v>2008</v>
      </c>
      <c r="F10" s="11" t="s">
        <v>134</v>
      </c>
      <c r="G10" s="53" t="s">
        <v>423</v>
      </c>
      <c r="H10" s="4">
        <v>4</v>
      </c>
    </row>
    <row r="11" spans="1:8" ht="24.75" customHeight="1">
      <c r="A11" s="15">
        <v>5</v>
      </c>
      <c r="B11" s="155">
        <v>793</v>
      </c>
      <c r="C11" s="154" t="s">
        <v>261</v>
      </c>
      <c r="D11" s="154" t="s">
        <v>262</v>
      </c>
      <c r="E11" s="22">
        <v>2008</v>
      </c>
      <c r="F11" s="11" t="s">
        <v>260</v>
      </c>
      <c r="G11" s="26" t="s">
        <v>427</v>
      </c>
      <c r="H11" s="4">
        <v>5</v>
      </c>
    </row>
    <row r="12" spans="1:8" ht="24.75" customHeight="1">
      <c r="A12" s="15">
        <v>6</v>
      </c>
      <c r="B12" s="155">
        <v>798</v>
      </c>
      <c r="C12" s="154" t="s">
        <v>263</v>
      </c>
      <c r="D12" s="154" t="s">
        <v>264</v>
      </c>
      <c r="E12" s="22">
        <v>2008</v>
      </c>
      <c r="F12" s="11" t="s">
        <v>260</v>
      </c>
      <c r="G12" s="26" t="s">
        <v>428</v>
      </c>
      <c r="H12" s="4">
        <v>6</v>
      </c>
    </row>
    <row r="13" spans="1:8" ht="24.75" customHeight="1">
      <c r="A13" s="15">
        <v>8</v>
      </c>
      <c r="B13" s="179">
        <v>403</v>
      </c>
      <c r="C13" s="178" t="s">
        <v>298</v>
      </c>
      <c r="D13" s="178" t="s">
        <v>299</v>
      </c>
      <c r="E13" s="22">
        <v>2008</v>
      </c>
      <c r="F13" s="11" t="s">
        <v>288</v>
      </c>
      <c r="G13" s="26" t="s">
        <v>421</v>
      </c>
      <c r="H13" s="22"/>
    </row>
    <row r="14" spans="1:8" ht="24.75" customHeight="1">
      <c r="A14" s="17"/>
      <c r="B14" s="19"/>
      <c r="C14" s="9"/>
      <c r="D14" s="9"/>
      <c r="E14" s="16"/>
      <c r="F14" s="24"/>
      <c r="G14" s="24"/>
      <c r="H14" s="9"/>
    </row>
    <row r="15" spans="1:8" ht="24.75" customHeight="1">
      <c r="A15" s="17"/>
      <c r="B15" s="19"/>
      <c r="C15" s="9"/>
      <c r="D15" s="9"/>
      <c r="E15" s="16"/>
      <c r="F15" s="24"/>
      <c r="G15" s="24"/>
      <c r="H15" s="9"/>
    </row>
    <row r="16" spans="1:8" ht="24.75" customHeight="1">
      <c r="A16" s="17"/>
      <c r="B16" s="19"/>
      <c r="C16" s="9"/>
      <c r="D16" s="9"/>
      <c r="E16" s="16"/>
      <c r="F16" s="24"/>
      <c r="G16" s="24"/>
      <c r="H16" s="9"/>
    </row>
    <row r="17" spans="1:8" ht="24.75" customHeight="1">
      <c r="A17" s="17"/>
      <c r="B17" s="19"/>
      <c r="C17" s="9"/>
      <c r="D17" s="9"/>
      <c r="E17" s="16"/>
      <c r="F17" s="24"/>
      <c r="G17" s="24"/>
      <c r="H17" s="9"/>
    </row>
    <row r="18" spans="1:8" ht="24.75" customHeight="1">
      <c r="A18" s="17"/>
      <c r="B18" s="19"/>
      <c r="C18" s="9"/>
      <c r="D18" s="9"/>
      <c r="E18" s="16"/>
      <c r="F18" s="24"/>
      <c r="G18" s="24"/>
      <c r="H18" s="9"/>
    </row>
    <row r="19" spans="1:8" ht="24.75" customHeight="1">
      <c r="A19" s="17"/>
      <c r="B19" s="19"/>
      <c r="C19" s="9"/>
      <c r="D19" s="9"/>
      <c r="E19" s="16"/>
      <c r="F19" s="24"/>
      <c r="G19" s="24"/>
      <c r="H19" s="9"/>
    </row>
    <row r="20" spans="1:8" ht="24.75" customHeight="1">
      <c r="A20" s="17"/>
      <c r="B20" s="19"/>
      <c r="C20" s="9"/>
      <c r="D20" s="9"/>
      <c r="E20" s="16"/>
      <c r="F20" s="24"/>
      <c r="G20" s="24"/>
      <c r="H20" s="9"/>
    </row>
    <row r="21" spans="1:8" ht="24.75" customHeight="1">
      <c r="A21" s="17"/>
      <c r="B21" s="19"/>
      <c r="C21" s="9"/>
      <c r="D21" s="9"/>
      <c r="E21" s="16"/>
      <c r="F21" s="24"/>
      <c r="G21" s="24"/>
      <c r="H21" s="9"/>
    </row>
    <row r="22" spans="1:8" ht="24.75" customHeight="1">
      <c r="A22" s="17"/>
      <c r="B22" s="19"/>
      <c r="C22" s="9"/>
      <c r="D22" s="9"/>
      <c r="E22" s="16"/>
      <c r="F22" s="24"/>
      <c r="G22" s="24"/>
      <c r="H22" s="9"/>
    </row>
    <row r="23" spans="1:8" ht="24.75" customHeight="1">
      <c r="A23" s="17"/>
      <c r="B23" s="19"/>
      <c r="C23" s="9"/>
      <c r="D23" s="9"/>
      <c r="E23" s="16"/>
      <c r="F23" s="24"/>
      <c r="G23" s="24"/>
      <c r="H23" s="9"/>
    </row>
    <row r="24" spans="1:8" ht="24.75" customHeight="1">
      <c r="A24" s="17"/>
      <c r="B24" s="19"/>
      <c r="C24" s="9"/>
      <c r="D24" s="9"/>
      <c r="E24" s="16"/>
      <c r="F24" s="24"/>
      <c r="G24" s="24"/>
      <c r="H24" s="9"/>
    </row>
    <row r="25" spans="1:8" ht="24.75" customHeight="1">
      <c r="A25" s="17"/>
      <c r="B25" s="19"/>
      <c r="C25" s="9"/>
      <c r="D25" s="9"/>
      <c r="E25" s="16"/>
      <c r="F25" s="24"/>
      <c r="G25" s="24"/>
      <c r="H25" s="9"/>
    </row>
    <row r="26" spans="1:8" ht="24.75" customHeight="1">
      <c r="A26" s="17"/>
      <c r="B26" s="19"/>
      <c r="C26" s="9"/>
      <c r="D26" s="9"/>
      <c r="E26" s="16"/>
      <c r="F26" s="24"/>
      <c r="G26" s="24"/>
      <c r="H26" s="9"/>
    </row>
  </sheetData>
  <sheetProtection/>
  <mergeCells count="5">
    <mergeCell ref="A4:H4"/>
    <mergeCell ref="A1:H1"/>
    <mergeCell ref="A2:H2"/>
    <mergeCell ref="A3:H3"/>
    <mergeCell ref="A5:H5"/>
  </mergeCells>
  <printOptions/>
  <pageMargins left="0.52" right="0.2362204724409449" top="0.4724409448818898" bottom="0.4724409448818898" header="0.31496062992125984" footer="0.5905511811023623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Lietotajs</cp:lastModifiedBy>
  <cp:lastPrinted>2018-04-23T13:56:43Z</cp:lastPrinted>
  <dcterms:created xsi:type="dcterms:W3CDTF">2011-09-28T07:07:56Z</dcterms:created>
  <dcterms:modified xsi:type="dcterms:W3CDTF">2022-05-10T12:50:53Z</dcterms:modified>
  <cp:category/>
  <cp:version/>
  <cp:contentType/>
  <cp:contentStatus/>
</cp:coreProperties>
</file>